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025" activeTab="2"/>
  </bookViews>
  <sheets>
    <sheet name="申込表（チーム表）" sheetId="1" r:id="rId1"/>
    <sheet name="申込表（メンバー表）" sheetId="2" r:id="rId2"/>
    <sheet name="参加料振込書" sheetId="3" r:id="rId3"/>
    <sheet name="駅伝ルール" sheetId="4" r:id="rId4"/>
    <sheet name="コースレイアウト" sheetId="5" r:id="rId5"/>
  </sheets>
  <definedNames>
    <definedName name="_xlnm.Print_Area" localSheetId="3">'駅伝ルール'!$A$1:$H$51</definedName>
  </definedNames>
  <calcPr fullCalcOnLoad="1"/>
</workbook>
</file>

<file path=xl/sharedStrings.xml><?xml version="1.0" encoding="utf-8"?>
<sst xmlns="http://schemas.openxmlformats.org/spreadsheetml/2006/main" count="226" uniqueCount="175">
  <si>
    <t>ゼッケン</t>
  </si>
  <si>
    <t>氏名</t>
  </si>
  <si>
    <t>ふりがな</t>
  </si>
  <si>
    <t>学年</t>
  </si>
  <si>
    <t>インチ</t>
  </si>
  <si>
    <t>＜記入上の注意事項＞</t>
  </si>
  <si>
    <t>　　◆　ゼッケン欄には、記入しないでください。</t>
  </si>
  <si>
    <t>　　◆　参加者多数の場合は、記入欄を増枠して記入下さい。</t>
  </si>
  <si>
    <t>チーム名</t>
  </si>
  <si>
    <t>区間</t>
  </si>
  <si>
    <t>区分</t>
  </si>
  <si>
    <t>駅伝</t>
  </si>
  <si>
    <t>ミニ</t>
  </si>
  <si>
    <t>性別</t>
  </si>
  <si>
    <t>〒</t>
  </si>
  <si>
    <t>　℡　　</t>
  </si>
  <si>
    <t>メールアドレス</t>
  </si>
  <si>
    <t>クラブ情報</t>
  </si>
  <si>
    <t>　連絡先　（住所）</t>
  </si>
  <si>
    <t>参加内容</t>
  </si>
  <si>
    <t>駅伝申込数</t>
  </si>
  <si>
    <t>ミニマラソン参加者数</t>
  </si>
  <si>
    <t>NO.</t>
  </si>
  <si>
    <t>駅伝チーム名</t>
  </si>
  <si>
    <t>クラス</t>
  </si>
  <si>
    <t>監督名</t>
  </si>
  <si>
    <t>駅伝参加内容</t>
  </si>
  <si>
    <t>　事務担当者名</t>
  </si>
  <si>
    <t>　クラブ名</t>
  </si>
  <si>
    <t>　代表者名</t>
  </si>
  <si>
    <t>（１）車両規定</t>
  </si>
  <si>
    <t>（２）継走方法</t>
  </si>
  <si>
    <t>作成日</t>
  </si>
  <si>
    <t>最終報告日</t>
  </si>
  <si>
    <t>　　◆　作成日をご記入下さい。</t>
  </si>
  <si>
    <t>　　　　この時、変更された箇所は、赤字などで変更してください。</t>
  </si>
  <si>
    <t>所属クラブ名</t>
  </si>
  <si>
    <t>　　◆　学年欄には、小・中・高校生は学年を、未就学児は「未就学」と、高卒以上の方は、年齢を記入してください。</t>
  </si>
  <si>
    <t>レストスタンド</t>
  </si>
  <si>
    <t>スタート後設置</t>
  </si>
  <si>
    <t>クラス</t>
  </si>
  <si>
    <t>合計</t>
  </si>
  <si>
    <t>基本B＋EX</t>
  </si>
  <si>
    <t>EX</t>
  </si>
  <si>
    <t>基本A</t>
  </si>
  <si>
    <t>基本A＋EX</t>
  </si>
  <si>
    <t>24インチ</t>
  </si>
  <si>
    <t>20インチ</t>
  </si>
  <si>
    <t>オープン</t>
  </si>
  <si>
    <t>　大会役員（競技補助員）名</t>
  </si>
  <si>
    <t>　　◆　大会役員（競技補助員）として、各クラブ１名の選出をお願いします。</t>
  </si>
  <si>
    <t>　　◆　監督名欄には、選手以外で、そのチームの監督を１名選出し、お名前をご記入ください。</t>
  </si>
  <si>
    <t>※一輪車は、矢印の逆進行となります。</t>
  </si>
  <si>
    <t>基本周回コース（サーキットコース）</t>
  </si>
  <si>
    <t>第１区</t>
  </si>
  <si>
    <t>第２区</t>
  </si>
  <si>
    <t>第３区</t>
  </si>
  <si>
    <t>第４区</t>
  </si>
  <si>
    <t>第５区</t>
  </si>
  <si>
    <t>振込日</t>
  </si>
  <si>
    <t>クラブ名</t>
  </si>
  <si>
    <t>参加料合計</t>
  </si>
  <si>
    <t>駅伝申込み</t>
  </si>
  <si>
    <t>組数</t>
  </si>
  <si>
    <t>ミニマラソン申込み</t>
  </si>
  <si>
    <t>人数</t>
  </si>
  <si>
    <t>日付は、"振込日"、"大会日"、"その他"が選択できます。その他の場合のみ日付を記入してください。</t>
  </si>
  <si>
    <t>発行</t>
  </si>
  <si>
    <t>宛名</t>
  </si>
  <si>
    <t>日付</t>
  </si>
  <si>
    <t>振込期限</t>
  </si>
  <si>
    <t>振込口座</t>
  </si>
  <si>
    <t>④　振込依頼者名、または振込口座名義を記入してください。</t>
  </si>
  <si>
    <t>⑤　振込について確認する場合がありますので、振込みを担当された方の連絡先を記入してください。</t>
  </si>
  <si>
    <t>担当者名</t>
  </si>
  <si>
    <t>電話番号</t>
  </si>
  <si>
    <r>
      <t>メールアドレス　</t>
    </r>
    <r>
      <rPr>
        <sz val="8"/>
        <rFont val="ＭＳ Ｐゴシック"/>
        <family val="3"/>
      </rPr>
      <t>注3)</t>
    </r>
  </si>
  <si>
    <t>⑥　振込に関する連絡事項がありましたら、通信欄へ記入してください。</t>
  </si>
  <si>
    <t>通信欄</t>
  </si>
  <si>
    <t>問合せ先</t>
  </si>
  <si>
    <r>
      <t>下記表に転記されたクラブ名/組数/人数を確認してください。誤りがあれば</t>
    </r>
    <r>
      <rPr>
        <b/>
        <u val="single"/>
        <sz val="11"/>
        <rFont val="ＭＳ Ｐゴシック"/>
        <family val="3"/>
      </rPr>
      <t>チーム参加申込表を訂正</t>
    </r>
    <r>
      <rPr>
        <sz val="11"/>
        <rFont val="ＭＳ Ｐゴシック"/>
        <family val="3"/>
      </rPr>
      <t>してください。</t>
    </r>
  </si>
  <si>
    <r>
      <t xml:space="preserve">① </t>
    </r>
    <r>
      <rPr>
        <b/>
        <sz val="11"/>
        <rFont val="ＭＳ Ｐゴシック"/>
        <family val="3"/>
      </rPr>
      <t>事前に、チーム参加申込表を記入してください。</t>
    </r>
  </si>
  <si>
    <t>② 領収書が必要な場合、発行の"不要"を"必要"へ変更し、宛名と日付(領収書発効日)を記入してください。</t>
  </si>
  <si>
    <r>
      <t>発行が"不要</t>
    </r>
    <r>
      <rPr>
        <sz val="11"/>
        <rFont val="ＭＳ Ｐゴシック"/>
        <family val="3"/>
      </rPr>
      <t>"の</t>
    </r>
    <r>
      <rPr>
        <sz val="11"/>
        <rFont val="ＭＳ Ｐゴシック"/>
        <family val="3"/>
      </rPr>
      <t>場合、振込明細で代えさせていただきます。</t>
    </r>
  </si>
  <si>
    <t>←怪我、病気などによる変更がある場合のみ、メールで提出してください。</t>
  </si>
  <si>
    <t>Ｅメール：</t>
  </si>
  <si>
    <t>１・３・５区</t>
  </si>
  <si>
    <t>エキストラコース１・３・５区</t>
  </si>
  <si>
    <t>A．5km コース 　２区・４区・５区</t>
  </si>
  <si>
    <t>B. 4km コース　　１区・ミニマラソン</t>
  </si>
  <si>
    <t>サーキットコース１・２・４・５区</t>
  </si>
  <si>
    <t>車　　庫</t>
  </si>
  <si>
    <t>選手待機場所</t>
  </si>
  <si>
    <t>ゼッケン読み上げ</t>
  </si>
  <si>
    <t>ゼッケン確認</t>
  </si>
  <si>
    <t>matsumoto@jua-suf.com</t>
  </si>
  <si>
    <r>
      <t>　変更は、松本秀雄</t>
    </r>
  </si>
  <si>
    <t>までお願いします。</t>
  </si>
  <si>
    <t>※　大会役員（競技補助員）は、強制ではありませんが、スムーズな大会運営のため、各クラブ１名のご協力をお願いします。当日は、コース安全管理などをお願いします。</t>
  </si>
  <si>
    <t>静岡オープン駅伝大会　駅伝ルール</t>
  </si>
  <si>
    <t>・襷渡しについては、必ずしも乗車した状態で渡す必要はないが、一輪車と同体で渡さなければならない。</t>
  </si>
  <si>
    <t>　チップの付け忘れや落として走った場合は、その場所まで戻って走り直す。</t>
  </si>
  <si>
    <t>・ヘルメットの着用を義務づける。（ミニマラソンを含む）</t>
  </si>
  <si>
    <t>・参加申込後のチーム編成の変更は、病気や怪我による欠場を除いて、原則認められない。</t>
  </si>
  <si>
    <t>までメールすること。</t>
  </si>
  <si>
    <t>（３）スタート</t>
  </si>
  <si>
    <t>（４）ゴール判定</t>
  </si>
  <si>
    <t>（５）故障</t>
  </si>
  <si>
    <t>（７）走行</t>
  </si>
  <si>
    <t>（８）選手の変更</t>
  </si>
  <si>
    <t>（９）その他</t>
  </si>
  <si>
    <t>・チップ番号については、駅伝は、１番～１００番及び１０１番～２００番の計測用チップを使用する。</t>
  </si>
  <si>
    <r>
      <t>　　　　</t>
    </r>
    <r>
      <rPr>
        <b/>
        <sz val="10"/>
        <color indexed="10"/>
        <rFont val="ＭＳ Ｐゴシック"/>
        <family val="3"/>
      </rPr>
      <t>但し、参加申込後の変更は、選手の病気もしくは、怪我などで止む終えず、欠席する選手が出た場合に限ります。区間の変更は認めません。</t>
    </r>
  </si>
  <si>
    <t>　　◆　インチ欄には、使用する一輪車のインチサイズを「１６」、「２０」、「２４」と記入してください。</t>
  </si>
  <si>
    <t>２５ｍ　　　　　　１０ｍ　　１５ｍ　</t>
  </si>
  <si>
    <t>（６）リタイア</t>
  </si>
  <si>
    <t>　（区間の変更は、一切認められない。選手の欠場の場合のみ認められる。）</t>
  </si>
  <si>
    <t>チーム参加申込表に記入すると、下記表にクラブ名/組数/人数が転記されます。</t>
  </si>
  <si>
    <t>参加料</t>
  </si>
  <si>
    <t>領収書</t>
  </si>
  <si>
    <r>
      <t>振込依頼者名、または振込依頼者口座名義　</t>
    </r>
    <r>
      <rPr>
        <sz val="8"/>
        <rFont val="ＭＳ Ｐゴシック"/>
        <family val="3"/>
      </rPr>
      <t>注1)</t>
    </r>
  </si>
  <si>
    <t>注1）振込依頼者名がクラブ名の場合、記入不要です。
　　個人名の場合、入金確認出来ない場合がありますので必ずご記入ください。</t>
  </si>
  <si>
    <t>注2）PCメールアドレスがない場合は、携帯メールアドレスを記入してください。</t>
  </si>
  <si>
    <t>１・５区</t>
  </si>
  <si>
    <r>
      <t>　　◆　クラス欄には、出場するクラス「</t>
    </r>
    <r>
      <rPr>
        <b/>
        <sz val="10"/>
        <color indexed="10"/>
        <rFont val="ＭＳ Ｐゴシック"/>
        <family val="3"/>
      </rPr>
      <t>４年生以下</t>
    </r>
    <r>
      <rPr>
        <sz val="10"/>
        <rFont val="ＭＳ Ｐゴシック"/>
        <family val="3"/>
      </rPr>
      <t>」「</t>
    </r>
    <r>
      <rPr>
        <b/>
        <sz val="10"/>
        <color indexed="10"/>
        <rFont val="ＭＳ Ｐゴシック"/>
        <family val="3"/>
      </rPr>
      <t>２０</t>
    </r>
    <r>
      <rPr>
        <sz val="10"/>
        <rFont val="ＭＳ Ｐゴシック"/>
        <family val="3"/>
      </rPr>
      <t>」「</t>
    </r>
    <r>
      <rPr>
        <b/>
        <sz val="10"/>
        <color indexed="10"/>
        <rFont val="ＭＳ Ｐゴシック"/>
        <family val="3"/>
      </rPr>
      <t>２４</t>
    </r>
    <r>
      <rPr>
        <sz val="10"/>
        <rFont val="ＭＳ Ｐゴシック"/>
        <family val="3"/>
      </rPr>
      <t>」「</t>
    </r>
    <r>
      <rPr>
        <b/>
        <sz val="10"/>
        <color indexed="10"/>
        <rFont val="ＭＳ Ｐゴシック"/>
        <family val="3"/>
      </rPr>
      <t>オープン</t>
    </r>
    <r>
      <rPr>
        <sz val="10"/>
        <rFont val="ＭＳ Ｐゴシック"/>
        <family val="3"/>
      </rPr>
      <t>」のいずれかを記入してください。</t>
    </r>
  </si>
  <si>
    <t>matsumoto@jua-suf.com</t>
  </si>
  <si>
    <t>⑦　申込表と共に、E-mail:shizuokakenren@jua-suf.com 宛にメールしてください。</t>
  </si>
  <si>
    <r>
      <t>　　◆　クラス欄には、４年生以下の部「</t>
    </r>
    <r>
      <rPr>
        <b/>
        <sz val="10"/>
        <color indexed="10"/>
        <rFont val="ＭＳ Ｐゴシック"/>
        <family val="3"/>
      </rPr>
      <t>４年生以下</t>
    </r>
    <r>
      <rPr>
        <sz val="10"/>
        <rFont val="ＭＳ Ｐゴシック"/>
        <family val="3"/>
      </rPr>
      <t>」、２０インチの部「</t>
    </r>
    <r>
      <rPr>
        <b/>
        <sz val="10"/>
        <color indexed="10"/>
        <rFont val="ＭＳ Ｐゴシック"/>
        <family val="3"/>
      </rPr>
      <t>２０</t>
    </r>
    <r>
      <rPr>
        <sz val="10"/>
        <rFont val="ＭＳ Ｐゴシック"/>
        <family val="3"/>
      </rPr>
      <t>」、２４インチの部「</t>
    </r>
    <r>
      <rPr>
        <b/>
        <sz val="10"/>
        <color indexed="10"/>
        <rFont val="ＭＳ Ｐゴシック"/>
        <family val="3"/>
      </rPr>
      <t>２４</t>
    </r>
    <r>
      <rPr>
        <sz val="10"/>
        <rFont val="ＭＳ Ｐゴシック"/>
        <family val="3"/>
      </rPr>
      <t>」、</t>
    </r>
  </si>
  <si>
    <r>
      <t>　　　　オープンの部「</t>
    </r>
    <r>
      <rPr>
        <b/>
        <sz val="10"/>
        <color indexed="10"/>
        <rFont val="ＭＳ Ｐゴシック"/>
        <family val="3"/>
      </rPr>
      <t>オープン</t>
    </r>
    <r>
      <rPr>
        <sz val="10"/>
        <rFont val="ＭＳ Ｐゴシック"/>
        <family val="3"/>
      </rPr>
      <t>」のいずれかをご記入下さい。</t>
    </r>
  </si>
  <si>
    <t>　　◆　メンバーの変更がある場合は、大会前日（２月９日）の午後３時までに最終のメンバー表をメールにてご提出下さい。</t>
  </si>
  <si>
    <t>・JUAルールブック記載の車両規定に準ずる。　（ＤＨバー等サポートハンドル類の取付禁止）</t>
  </si>
  <si>
    <t>・金属ペダル及びペダル踏面の金属類の使用を禁止する。</t>
  </si>
  <si>
    <t>・ゴールライン後、１０ｍのセーフティーゾーンを設ける。</t>
  </si>
  <si>
    <t>　　このセーフティーゾーン内で次の選手が待機してはいけない。　また、襷を渡してもならない。</t>
  </si>
  <si>
    <r>
      <t>・襷（たすき）の受渡は、ゴールライン通過後、</t>
    </r>
    <r>
      <rPr>
        <b/>
        <sz val="11"/>
        <color indexed="10"/>
        <rFont val="ＭＳ Ｐゴシック"/>
        <family val="3"/>
      </rPr>
      <t xml:space="preserve">襷（たすき）ゾーン内 </t>
    </r>
    <r>
      <rPr>
        <sz val="11"/>
        <rFont val="ＭＳ Ｐゴシック"/>
        <family val="3"/>
      </rPr>
      <t>で行う。</t>
    </r>
  </si>
  <si>
    <t>　　このゾーン内を使用して受渡しを完了する事。　その際、他の継走の妨害等をしてはならない。</t>
  </si>
  <si>
    <t>　　＊特にトラックでのリレーと勘違いし、速度を落とす事無く襷の受渡をし、そのままゾーン外オーバーする</t>
  </si>
  <si>
    <t>　　∴ 駅伝ゼッケン「１」は、チップ番号（１）番及び（１０１）番を使用する。</t>
  </si>
  <si>
    <t>　　　　以下、「２」は、（２）番（１０２）番　「３」は、（３）・（１０３）・・・と各チーム２個のチップを使用する。</t>
  </si>
  <si>
    <t>　　　　ミニマラソンは、２００番台の計測用チップを使用する。</t>
  </si>
  <si>
    <t>・補助無し乗車により、スタートする。　したがって、号砲前にアイドリングしてはならない。</t>
  </si>
  <si>
    <t>・補助無し乗車が出来ない選手、もしくはスタートダッシュの出来ない選手は、最後尾に並ぶ。</t>
  </si>
  <si>
    <t>・スタートの並び順は、前列２４インチ ・ ２０インチ（５・６年生） ・ ２０インチ（４年生以下）とする。</t>
  </si>
  <si>
    <t>・一輪車に乗車した状態でゴールラインを通過する事。　落車でのゴールは、落車地点まで戻り、やり直す。</t>
  </si>
  <si>
    <t>　戻ってくる場合は、他の走者の邪魔にならないように、安全に十分注意する事。</t>
  </si>
  <si>
    <t>・選手が、怪我や病気により走行不能となった場合や故障により帰還不能となった場合は、</t>
  </si>
  <si>
    <t>　選手の意思又はチーム監督の申告により 『リタイア』 を宣言する。</t>
  </si>
  <si>
    <t>・追い越し走者は、前方走者の走行を妨げないよう前方走者の左側より追い越しを行う事。</t>
  </si>
  <si>
    <t>・追い越される走者は、故意に追い越し走者の妨害をしてはならない。</t>
  </si>
  <si>
    <t>・１・３・５ 区の選手は、サーキットコースを周回した後、２キロのエキストラコースを走る。</t>
  </si>
  <si>
    <t>　　＊ゴール・襷ゾーンとエキストラコースへの分岐に注意。</t>
  </si>
  <si>
    <t>　　　 その他の分岐・合流に関しても、コース誘導の有無に関わらず、あくまで選手判断となります。</t>
  </si>
  <si>
    <r>
      <t>　変更する場合でも、</t>
    </r>
    <r>
      <rPr>
        <sz val="11"/>
        <color indexed="10"/>
        <rFont val="ＭＳ Ｐゴシック"/>
        <family val="3"/>
      </rPr>
      <t xml:space="preserve">前日の午後３時まで </t>
    </r>
    <r>
      <rPr>
        <sz val="11"/>
        <rFont val="ＭＳ Ｐゴシック"/>
        <family val="3"/>
      </rPr>
      <t>に届け出る。　当日の変更は一切、認められない。</t>
    </r>
  </si>
  <si>
    <t>・上記ルールに違反やマナーの悪い走者に対しては、審判長の判断により失格もしくは、</t>
  </si>
  <si>
    <t>　程度相当の罰則（タイムの加算など）を与えることができる。（ゴール後の判定もあります。）</t>
  </si>
  <si>
    <t>・ゼッケンが見えるように、髪の毛をアップにすること。ゼッケンが確認できない場合は、罰則となる。</t>
  </si>
  <si>
    <t>　ヘルメットにシール類以外の突起物や装飾品をつけてはならない。　例 ：　ＬＥＤランプ・風車・ウィッグ（かつら）等　</t>
  </si>
  <si>
    <t>・ゼッケンを留めるための安全ピンを、１人８本用意する。（ゼッケンを落とした場合は、チップ取扱い事項同様とする）</t>
  </si>
  <si>
    <t>・駅伝チームは、襷（たすき）を１本用意する。　（片端ループ形状（輪）にて絞る事が出来る物が望ましい）</t>
  </si>
  <si>
    <t>　　＊襷に落下する恐れがある様な装飾品や身体を傷つける恐れが有る突起物等を付けない事。</t>
  </si>
  <si>
    <t>・パンクなど一輪車が故障した場合は、自力でゴールまで一輪車を持って戻ってくる事。</t>
  </si>
  <si>
    <t>・計測用チップは、１チームで Ａ ・ Ｂ ２個を使用し、Ａを１ ・ ３ ・ ５ 区が使用し、Ｂを ２　・ ４ 区が使用する。</t>
  </si>
  <si>
    <t>　　　　チームが見受けられます。　当駅伝は、１６インチ等混走となる為、襷ゾーン内では安全に充分配慮</t>
  </si>
  <si>
    <t>　　　　し、速度を落し受渡しを完了する事。　ゾーンオーバー他、危険行為とみなした場合は失格とする。</t>
  </si>
  <si>
    <t>清水銀行　静岡支店　普通預金</t>
  </si>
  <si>
    <t>口座番号</t>
  </si>
  <si>
    <r>
      <rPr>
        <sz val="11"/>
        <color indexed="8"/>
        <rFont val="MS PGothic"/>
        <family val="3"/>
      </rPr>
      <t xml:space="preserve">： </t>
    </r>
    <r>
      <rPr>
        <b/>
        <sz val="11"/>
        <color indexed="8"/>
        <rFont val="ＭＳ Ｐゴシック"/>
        <family val="3"/>
      </rPr>
      <t>２６２４４５９</t>
    </r>
  </si>
  <si>
    <t>口座名義</t>
  </si>
  <si>
    <r>
      <rPr>
        <sz val="11"/>
        <color indexed="8"/>
        <rFont val="MS PGothic"/>
        <family val="3"/>
      </rPr>
      <t xml:space="preserve">： </t>
    </r>
    <r>
      <rPr>
        <b/>
        <sz val="11"/>
        <color indexed="8"/>
        <rFont val="ＭＳ Ｐゴシック"/>
        <family val="3"/>
      </rPr>
      <t>ＪＵＡ静岡県　一輪車連盟</t>
    </r>
  </si>
  <si>
    <t>連盟会計　漆畑　繁
E-mail：urushibata@jua-suf.com
Tel   ：０９０－７６０７－８６９１</t>
  </si>
  <si>
    <t>不要</t>
  </si>
  <si>
    <t>第９回静岡オープン一輪車駅伝大会　　チーム参加申込表</t>
  </si>
  <si>
    <t>第９回静岡オープン一輪車駅伝大会　　メンバー参加申込表</t>
  </si>
  <si>
    <t>２０２４年１月２５日（木）</t>
  </si>
  <si>
    <t>第９回　静岡オープン一輪車駅伝大会　参加料振込書</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</si>
</sst>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quot;円&quot;"/>
    <numFmt numFmtId="182" formatCode="&quot;様&quot;"/>
    <numFmt numFmtId="183" formatCode="[$-411]ggge&quot;年&quot;m&quot;月&quot;d&quot;日&quot;;@"/>
    <numFmt numFmtId="184" formatCode="yyyy/mm/dd"/>
    <numFmt numFmtId="185" formatCode="&quot;②　合計金額(&quot;\ &quot;¥&quot;#,##0\ &quot;)を下記期限内に、指定口座まで振込してください。&quot;"/>
    <numFmt numFmtId="186" formatCode="m&quot;月&quot;d&quot;日&quot;;@"/>
    <numFmt numFmtId="187" formatCode="0.0&quot;km&quot;"/>
    <numFmt numFmtId="188" formatCode="&quot;③　合計金額(&quot;\ &quot;¥&quot;#,##0\ &quot;)を下記期限内に、指定口座まで振込してください。&quot;"/>
    <numFmt numFmtId="189" formatCode="0_ "/>
    <numFmt numFmtId="190" formatCode="#&quot; 名&quot;"/>
    <numFmt numFmtId="191" formatCode="0&quot; 名&quot;"/>
    <numFmt numFmtId="192" formatCode="&quot;②　合計金額(&quot;\ &quot;¥&quot;#,##0;[Red]&quot;¥&quot;\-#,##0\ &quot;)を下記期限内に、指定口座まで振込してください。&quot;"/>
    <numFmt numFmtId="193" formatCode="yyyy\.mm\.dd"/>
    <numFmt numFmtId="194" formatCode="0\ &quot;組&quot;"/>
    <numFmt numFmtId="195" formatCode="#\ &quot;名&quot;"/>
    <numFmt numFmtId="196" formatCode="#\ &quot;組&quot;"/>
    <numFmt numFmtId="197" formatCode="[$-411]ggge&quot;年&quot;m&quot;月&quot;d&quot;日（&quot;aaa&quot;）&quot;;@"/>
    <numFmt numFmtId="198" formatCode="[DBNum3][$-411]0"/>
    <numFmt numFmtId="199" formatCode="[$]ggge&quot;年&quot;m&quot;月&quot;d&quot;日&quot;;@"/>
    <numFmt numFmtId="200" formatCode="[$-411]gge&quot;年&quot;m&quot;月&quot;d&quot;日&quot;;@"/>
    <numFmt numFmtId="201" formatCode="[$]gge&quot;年&quot;m&quot;月&quot;d&quot;日&quot;;@"/>
  </numFmts>
  <fonts count="60">
    <font>
      <sz val="11"/>
      <name val="ＭＳ Ｐゴシック"/>
      <family val="3"/>
    </font>
    <font>
      <sz val="6"/>
      <name val="ＭＳ Ｐゴシック"/>
      <family val="3"/>
    </font>
    <font>
      <b/>
      <sz val="11"/>
      <name val="ＭＳ Ｐゴシック"/>
      <family val="3"/>
    </font>
    <font>
      <sz val="10"/>
      <name val="ＭＳ Ｐゴシック"/>
      <family val="3"/>
    </font>
    <font>
      <b/>
      <sz val="12"/>
      <name val="ＭＳ Ｐゴシック"/>
      <family val="3"/>
    </font>
    <font>
      <b/>
      <sz val="14"/>
      <name val="ＭＳ Ｐゴシック"/>
      <family val="3"/>
    </font>
    <font>
      <u val="single"/>
      <sz val="11"/>
      <color indexed="12"/>
      <name val="ＭＳ Ｐゴシック"/>
      <family val="3"/>
    </font>
    <font>
      <b/>
      <u val="single"/>
      <sz val="11"/>
      <name val="ＭＳ Ｐゴシック"/>
      <family val="3"/>
    </font>
    <font>
      <sz val="14"/>
      <name val="ＭＳ Ｐゴシック"/>
      <family val="3"/>
    </font>
    <font>
      <b/>
      <sz val="16"/>
      <name val="ＭＳ Ｐゴシック"/>
      <family val="3"/>
    </font>
    <font>
      <u val="single"/>
      <sz val="11"/>
      <name val="ＭＳ Ｐゴシック"/>
      <family val="3"/>
    </font>
    <font>
      <b/>
      <sz val="10"/>
      <name val="ＭＳ Ｐゴシック"/>
      <family val="3"/>
    </font>
    <font>
      <sz val="8"/>
      <name val="ＭＳ Ｐゴシック"/>
      <family val="3"/>
    </font>
    <font>
      <sz val="9"/>
      <name val="ＭＳ Ｐゴシック"/>
      <family val="3"/>
    </font>
    <font>
      <b/>
      <sz val="11"/>
      <color indexed="10"/>
      <name val="ＭＳ Ｐゴシック"/>
      <family val="3"/>
    </font>
    <font>
      <b/>
      <sz val="10"/>
      <color indexed="10"/>
      <name val="ＭＳ Ｐゴシック"/>
      <family val="3"/>
    </font>
    <font>
      <sz val="8"/>
      <color indexed="10"/>
      <name val="ＭＳ Ｐゴシック"/>
      <family val="3"/>
    </font>
    <font>
      <sz val="12"/>
      <name val="ＭＳ Ｐゴシック"/>
      <family val="3"/>
    </font>
    <font>
      <sz val="11"/>
      <color indexed="10"/>
      <name val="ＭＳ Ｐゴシック"/>
      <family val="3"/>
    </font>
    <font>
      <sz val="11"/>
      <color indexed="8"/>
      <name val="MS PGothic"/>
      <family val="3"/>
    </font>
    <font>
      <b/>
      <sz val="11"/>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8"/>
      <name val="MS PGothic"/>
      <family val="3"/>
    </font>
    <font>
      <b/>
      <sz val="9"/>
      <color indexed="8"/>
      <name val="ＭＳ Ｐゴシック"/>
      <family val="3"/>
    </font>
    <font>
      <b/>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theme="1"/>
      <name val="MS PGothic"/>
      <family val="3"/>
    </font>
    <font>
      <sz val="11"/>
      <color theme="1"/>
      <name val="MS PGothic"/>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9"/>
        <bgColor indexed="64"/>
      </patternFill>
    </fill>
    <fill>
      <patternFill patternType="solid">
        <fgColor indexed="17"/>
        <bgColor indexed="64"/>
      </patternFill>
    </fill>
    <fill>
      <patternFill patternType="solid">
        <fgColor indexed="41"/>
        <bgColor indexed="64"/>
      </patternFill>
    </fill>
    <fill>
      <patternFill patternType="solid">
        <fgColor indexed="51"/>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hair"/>
    </border>
    <border>
      <left style="thin"/>
      <right style="thin"/>
      <top style="hair"/>
      <bottom style="hair"/>
    </border>
    <border>
      <left style="thin"/>
      <right style="thin"/>
      <top style="hair"/>
      <bottom>
        <color indexed="63"/>
      </bottom>
    </border>
    <border>
      <left style="thin"/>
      <right style="thin"/>
      <top style="hair"/>
      <bottom style="medium"/>
    </border>
    <border>
      <left style="thin"/>
      <right style="thin"/>
      <top>
        <color indexed="63"/>
      </top>
      <bottom style="hair"/>
    </border>
    <border>
      <left style="medium"/>
      <right>
        <color indexed="63"/>
      </right>
      <top style="medium"/>
      <bottom style="medium"/>
    </border>
    <border>
      <left>
        <color indexed="63"/>
      </left>
      <right style="medium"/>
      <top style="medium"/>
      <bottom style="medium"/>
    </border>
    <border>
      <left style="thin"/>
      <right style="thin"/>
      <top style="medium"/>
      <bottom style="medium"/>
    </border>
    <border>
      <left style="medium"/>
      <right>
        <color indexed="63"/>
      </right>
      <top>
        <color indexed="63"/>
      </top>
      <bottom style="hair"/>
    </border>
    <border>
      <left style="medium"/>
      <right>
        <color indexed="63"/>
      </right>
      <top style="hair"/>
      <bottom style="hair"/>
    </border>
    <border>
      <left style="medium"/>
      <right>
        <color indexed="63"/>
      </right>
      <top style="hair"/>
      <bottom>
        <color indexed="63"/>
      </bottom>
    </border>
    <border>
      <left style="medium"/>
      <right>
        <color indexed="63"/>
      </right>
      <top style="medium"/>
      <bottom style="hair"/>
    </border>
    <border>
      <left style="medium"/>
      <right>
        <color indexed="63"/>
      </right>
      <top style="hair"/>
      <bottom style="medium"/>
    </border>
    <border>
      <left>
        <color indexed="63"/>
      </left>
      <right style="medium"/>
      <top>
        <color indexed="63"/>
      </top>
      <bottom style="hair"/>
    </border>
    <border>
      <left>
        <color indexed="63"/>
      </left>
      <right style="medium"/>
      <top style="hair"/>
      <bottom style="hair"/>
    </border>
    <border>
      <left>
        <color indexed="63"/>
      </left>
      <right style="medium"/>
      <top style="hair"/>
      <bottom>
        <color indexed="63"/>
      </bottom>
    </border>
    <border>
      <left>
        <color indexed="63"/>
      </left>
      <right style="medium"/>
      <top style="medium"/>
      <bottom style="hair"/>
    </border>
    <border>
      <left>
        <color indexed="63"/>
      </left>
      <right style="medium"/>
      <top style="hair"/>
      <bottom style="medium"/>
    </border>
    <border>
      <left style="hair"/>
      <right style="hair"/>
      <top style="thin"/>
      <bottom style="medium"/>
    </border>
    <border>
      <left style="medium"/>
      <right style="hair"/>
      <top style="thin"/>
      <bottom style="mediu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medium"/>
      <bottom style="medium"/>
    </border>
    <border>
      <left>
        <color indexed="63"/>
      </left>
      <right>
        <color indexed="63"/>
      </right>
      <top style="medium"/>
      <bottom style="medium"/>
    </border>
    <border>
      <left style="thin"/>
      <right>
        <color indexed="63"/>
      </right>
      <top style="thin"/>
      <bottom style="thin"/>
    </border>
    <border>
      <left style="thin"/>
      <right>
        <color indexed="63"/>
      </right>
      <top style="thin"/>
      <bottom style="medium"/>
    </border>
    <border>
      <left style="hair"/>
      <right>
        <color indexed="63"/>
      </right>
      <top style="thin"/>
      <bottom style="medium"/>
    </border>
    <border>
      <left style="thin"/>
      <right>
        <color indexed="63"/>
      </right>
      <top style="medium"/>
      <bottom style="medium"/>
    </border>
    <border>
      <left style="thin"/>
      <right>
        <color indexed="63"/>
      </right>
      <top>
        <color indexed="63"/>
      </top>
      <bottom style="thin"/>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style="medium"/>
      <bottom style="medium"/>
    </border>
    <border>
      <left style="medium"/>
      <right style="medium"/>
      <top style="medium"/>
      <bottom style="thin"/>
    </border>
    <border>
      <left style="medium"/>
      <right style="medium"/>
      <top style="thin"/>
      <bottom style="medium"/>
    </border>
    <border>
      <left style="hair"/>
      <right style="medium"/>
      <top style="medium"/>
      <bottom style="medium"/>
    </border>
    <border>
      <left style="hair"/>
      <right>
        <color indexed="63"/>
      </right>
      <top style="medium"/>
      <bottom style="mediu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medium"/>
      <bottom style="hair"/>
    </border>
    <border>
      <left>
        <color indexed="63"/>
      </left>
      <right>
        <color indexed="63"/>
      </right>
      <top style="hair"/>
      <bottom style="medium"/>
    </border>
    <border>
      <left style="thin"/>
      <right style="medium"/>
      <top style="medium"/>
      <bottom style="medium"/>
    </border>
    <border>
      <left style="hair"/>
      <right style="hair"/>
      <top style="hair"/>
      <bottom style="hair"/>
    </border>
    <border>
      <left style="medium"/>
      <right style="thin"/>
      <top style="medium"/>
      <bottom style="hair"/>
    </border>
    <border>
      <left style="hair"/>
      <right>
        <color indexed="63"/>
      </right>
      <top style="medium"/>
      <bottom>
        <color indexed="63"/>
      </bottom>
    </border>
    <border>
      <left style="hair"/>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style="hair"/>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style="hair"/>
      <right style="hair"/>
      <top style="thin"/>
      <bottom style="thin"/>
    </border>
    <border>
      <left style="hair"/>
      <right style="medium"/>
      <top style="thin"/>
      <bottom style="thin"/>
    </border>
    <border>
      <left style="hair"/>
      <right style="medium"/>
      <top style="thin"/>
      <bottom style="medium"/>
    </border>
    <border>
      <left>
        <color indexed="63"/>
      </left>
      <right style="thin"/>
      <top style="thin"/>
      <bottom style="thin"/>
    </border>
    <border>
      <left style="medium"/>
      <right style="hair"/>
      <top style="medium"/>
      <bottom style="medium"/>
    </border>
    <border>
      <left style="hair"/>
      <right style="hair"/>
      <top style="medium"/>
      <bottom style="medium"/>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hair"/>
      <top style="thin"/>
      <bottom style="thin"/>
    </border>
    <border>
      <left>
        <color indexed="63"/>
      </left>
      <right style="thin"/>
      <top style="thin"/>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diagonalDown="1">
      <left style="thin"/>
      <right>
        <color indexed="63"/>
      </right>
      <top style="medium"/>
      <bottom style="hair"/>
      <diagonal style="thin"/>
    </border>
    <border diagonalDown="1">
      <left>
        <color indexed="63"/>
      </left>
      <right style="medium"/>
      <top style="medium"/>
      <bottom style="hair"/>
      <diagonal style="thin"/>
    </border>
    <border diagonalDown="1">
      <left style="thin"/>
      <right>
        <color indexed="63"/>
      </right>
      <top style="hair"/>
      <bottom style="hair"/>
      <diagonal style="thin"/>
    </border>
    <border diagonalDown="1">
      <left>
        <color indexed="63"/>
      </left>
      <right style="medium"/>
      <top style="hair"/>
      <bottom style="hair"/>
      <diagonal style="thin"/>
    </border>
    <border diagonalDown="1">
      <left style="thin"/>
      <right>
        <color indexed="63"/>
      </right>
      <top style="hair"/>
      <bottom style="medium"/>
      <diagonal style="thin"/>
    </border>
    <border diagonalDown="1">
      <left>
        <color indexed="63"/>
      </left>
      <right style="medium"/>
      <top style="hair"/>
      <bottom style="medium"/>
      <diagonal style="thin"/>
    </border>
    <border>
      <left style="thin"/>
      <right style="thin"/>
      <top style="thin"/>
      <bottom>
        <color indexed="63"/>
      </bottom>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medium"/>
    </border>
    <border>
      <left style="thin"/>
      <right style="medium"/>
      <top style="thin"/>
      <bottom style="medium"/>
    </border>
    <border>
      <left>
        <color indexed="63"/>
      </left>
      <right style="thin"/>
      <top style="medium"/>
      <bottom>
        <color indexed="63"/>
      </bottom>
    </border>
    <border>
      <left style="thin"/>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1" applyNumberFormat="0" applyAlignment="0" applyProtection="0"/>
    <xf numFmtId="0" fontId="44"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45" fillId="0" borderId="3" applyNumberFormat="0" applyFill="0" applyAlignment="0" applyProtection="0"/>
    <xf numFmtId="0" fontId="46" fillId="28" borderId="0" applyNumberFormat="0" applyBorder="0" applyAlignment="0" applyProtection="0"/>
    <xf numFmtId="0" fontId="47" fillId="29"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9"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0" borderId="4" applyNumberFormat="0" applyAlignment="0" applyProtection="0"/>
    <xf numFmtId="0" fontId="0" fillId="0" borderId="0">
      <alignment/>
      <protection/>
    </xf>
    <xf numFmtId="0" fontId="56" fillId="0" borderId="0" applyNumberFormat="0" applyFill="0" applyBorder="0" applyAlignment="0" applyProtection="0"/>
    <xf numFmtId="0" fontId="57" fillId="31" borderId="0" applyNumberFormat="0" applyBorder="0" applyAlignment="0" applyProtection="0"/>
  </cellStyleXfs>
  <cellXfs count="286">
    <xf numFmtId="0" fontId="0" fillId="0" borderId="0" xfId="0" applyAlignment="1">
      <alignment/>
    </xf>
    <xf numFmtId="0" fontId="0" fillId="0" borderId="0" xfId="0" applyAlignment="1">
      <alignment vertical="center"/>
    </xf>
    <xf numFmtId="0" fontId="0" fillId="0" borderId="0" xfId="0" applyAlignment="1">
      <alignment horizontal="center"/>
    </xf>
    <xf numFmtId="0" fontId="3" fillId="0" borderId="0" xfId="0" applyFont="1" applyAlignment="1">
      <alignment vertical="center"/>
    </xf>
    <xf numFmtId="0" fontId="0" fillId="0" borderId="0" xfId="0" applyAlignment="1">
      <alignment horizontal="left" vertical="center"/>
    </xf>
    <xf numFmtId="0" fontId="3" fillId="0" borderId="0" xfId="0" applyFont="1" applyAlignment="1">
      <alignment horizontal="left" vertical="center"/>
    </xf>
    <xf numFmtId="0" fontId="0" fillId="0" borderId="0" xfId="0" applyAlignment="1">
      <alignment horizontal="center" vertical="center"/>
    </xf>
    <xf numFmtId="0" fontId="0" fillId="0" borderId="0" xfId="0" applyBorder="1" applyAlignment="1">
      <alignment horizontal="left" vertical="center"/>
    </xf>
    <xf numFmtId="0" fontId="5" fillId="0" borderId="0" xfId="0" applyFont="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32" borderId="15" xfId="0" applyFill="1" applyBorder="1" applyAlignment="1">
      <alignment horizontal="center" vertical="center"/>
    </xf>
    <xf numFmtId="0" fontId="0" fillId="32" borderId="16" xfId="0" applyFill="1" applyBorder="1" applyAlignment="1">
      <alignment horizontal="center" vertical="center"/>
    </xf>
    <xf numFmtId="0" fontId="0" fillId="32" borderId="17" xfId="0"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0" fillId="0" borderId="18" xfId="0" applyBorder="1" applyAlignment="1">
      <alignment horizontal="left" vertical="center"/>
    </xf>
    <xf numFmtId="0" fontId="0" fillId="0" borderId="14" xfId="0" applyBorder="1" applyAlignment="1">
      <alignment horizontal="left" vertical="center"/>
    </xf>
    <xf numFmtId="0" fontId="0" fillId="0" borderId="19"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2" xfId="0" applyBorder="1" applyAlignment="1">
      <alignment horizontal="left" vertical="center"/>
    </xf>
    <xf numFmtId="0" fontId="0" fillId="0" borderId="21" xfId="0" applyBorder="1" applyAlignment="1">
      <alignment horizontal="left" vertical="center"/>
    </xf>
    <xf numFmtId="0" fontId="0" fillId="0" borderId="10" xfId="0" applyBorder="1" applyAlignment="1">
      <alignment horizontal="left" vertical="center"/>
    </xf>
    <xf numFmtId="0" fontId="0" fillId="0" borderId="22" xfId="0" applyBorder="1" applyAlignment="1">
      <alignment horizontal="left" vertical="center"/>
    </xf>
    <xf numFmtId="0" fontId="0" fillId="0" borderId="13"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5" fillId="0" borderId="0" xfId="0" applyFont="1" applyAlignment="1">
      <alignment vertical="center"/>
    </xf>
    <xf numFmtId="0" fontId="0" fillId="0" borderId="28" xfId="0" applyBorder="1" applyAlignment="1">
      <alignment vertical="center"/>
    </xf>
    <xf numFmtId="0" fontId="0" fillId="0" borderId="29"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33" borderId="36" xfId="0" applyFill="1" applyBorder="1" applyAlignment="1">
      <alignment horizontal="center" vertical="center"/>
    </xf>
    <xf numFmtId="0" fontId="0" fillId="33" borderId="17" xfId="0" applyFill="1" applyBorder="1" applyAlignment="1">
      <alignment horizontal="center" vertical="center"/>
    </xf>
    <xf numFmtId="0" fontId="0" fillId="0" borderId="37" xfId="0" applyBorder="1" applyAlignment="1">
      <alignment horizontal="center"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alignment/>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33" borderId="41" xfId="0" applyFill="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3" xfId="0" applyFill="1" applyBorder="1" applyAlignment="1">
      <alignment horizontal="center" vertical="center" wrapText="1"/>
    </xf>
    <xf numFmtId="0" fontId="0" fillId="0" borderId="44" xfId="0" applyBorder="1" applyAlignment="1">
      <alignment/>
    </xf>
    <xf numFmtId="0" fontId="0" fillId="0" borderId="45" xfId="0" applyBorder="1" applyAlignment="1">
      <alignment/>
    </xf>
    <xf numFmtId="0" fontId="2" fillId="0" borderId="0" xfId="0" applyFont="1" applyAlignment="1">
      <alignment horizontal="center" vertical="center"/>
    </xf>
    <xf numFmtId="0" fontId="0" fillId="0" borderId="0" xfId="0" applyBorder="1" applyAlignment="1">
      <alignment/>
    </xf>
    <xf numFmtId="0" fontId="2" fillId="0" borderId="0" xfId="0" applyFont="1" applyAlignment="1" quotePrefix="1">
      <alignment/>
    </xf>
    <xf numFmtId="0" fontId="0" fillId="0" borderId="46" xfId="0" applyBorder="1" applyAlignment="1">
      <alignment/>
    </xf>
    <xf numFmtId="0" fontId="0" fillId="0" borderId="47" xfId="0" applyBorder="1" applyAlignment="1">
      <alignment/>
    </xf>
    <xf numFmtId="0" fontId="2" fillId="0" borderId="0" xfId="0" applyFont="1" applyAlignment="1">
      <alignment/>
    </xf>
    <xf numFmtId="0" fontId="0" fillId="0" borderId="0" xfId="0" applyFont="1" applyAlignment="1">
      <alignment/>
    </xf>
    <xf numFmtId="0" fontId="0" fillId="0" borderId="48" xfId="0" applyBorder="1" applyAlignment="1">
      <alignment/>
    </xf>
    <xf numFmtId="0" fontId="0" fillId="34" borderId="15" xfId="0" applyFill="1" applyBorder="1" applyAlignment="1">
      <alignment/>
    </xf>
    <xf numFmtId="0" fontId="0" fillId="34" borderId="37" xfId="0" applyFill="1" applyBorder="1" applyAlignment="1">
      <alignment/>
    </xf>
    <xf numFmtId="0" fontId="0" fillId="34" borderId="16" xfId="0" applyFill="1" applyBorder="1" applyAlignment="1">
      <alignment/>
    </xf>
    <xf numFmtId="0" fontId="0" fillId="0" borderId="49" xfId="0" applyBorder="1" applyAlignment="1">
      <alignment/>
    </xf>
    <xf numFmtId="0" fontId="0" fillId="0" borderId="50" xfId="0" applyBorder="1" applyAlignment="1">
      <alignment/>
    </xf>
    <xf numFmtId="0" fontId="0" fillId="0" borderId="43" xfId="0" applyBorder="1" applyAlignment="1">
      <alignment/>
    </xf>
    <xf numFmtId="0" fontId="0" fillId="0" borderId="51" xfId="0" applyBorder="1" applyAlignment="1">
      <alignment/>
    </xf>
    <xf numFmtId="0" fontId="12" fillId="0" borderId="0" xfId="0" applyFont="1" applyAlignment="1">
      <alignment/>
    </xf>
    <xf numFmtId="0" fontId="8" fillId="0" borderId="0" xfId="0" applyFont="1" applyAlignment="1">
      <alignment/>
    </xf>
    <xf numFmtId="0" fontId="5" fillId="0" borderId="0" xfId="0" applyFont="1" applyAlignment="1">
      <alignment horizontal="center"/>
    </xf>
    <xf numFmtId="0" fontId="0" fillId="0" borderId="0" xfId="0" applyAlignment="1">
      <alignment horizontal="left" indent="1"/>
    </xf>
    <xf numFmtId="0" fontId="13" fillId="0" borderId="41"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52" xfId="0" applyFont="1" applyBorder="1" applyAlignment="1">
      <alignment horizontal="center" vertical="center" wrapText="1"/>
    </xf>
    <xf numFmtId="42" fontId="3" fillId="0" borderId="16" xfId="0" applyNumberFormat="1" applyFont="1" applyBorder="1" applyAlignment="1">
      <alignment vertical="center"/>
    </xf>
    <xf numFmtId="0" fontId="3" fillId="0" borderId="0" xfId="0" applyFont="1" applyBorder="1" applyAlignment="1">
      <alignment horizontal="center" vertical="center"/>
    </xf>
    <xf numFmtId="0" fontId="3" fillId="0" borderId="0" xfId="0" applyFont="1" applyFill="1" applyBorder="1" applyAlignment="1" applyProtection="1">
      <alignment horizontal="left" vertical="center" indent="1"/>
      <protection locked="0"/>
    </xf>
    <xf numFmtId="0" fontId="13" fillId="0" borderId="0" xfId="0" applyFont="1" applyBorder="1" applyAlignment="1">
      <alignment horizontal="center" vertical="center" wrapText="1"/>
    </xf>
    <xf numFmtId="42" fontId="11" fillId="0" borderId="0" xfId="0" applyNumberFormat="1" applyFont="1" applyBorder="1" applyAlignment="1">
      <alignment vertical="center"/>
    </xf>
    <xf numFmtId="0" fontId="0" fillId="0" borderId="0" xfId="0" applyAlignment="1">
      <alignment horizontal="left"/>
    </xf>
    <xf numFmtId="0" fontId="0" fillId="0" borderId="0" xfId="0" applyFont="1" applyAlignment="1">
      <alignment horizontal="left" indent="1"/>
    </xf>
    <xf numFmtId="0" fontId="3" fillId="0" borderId="44" xfId="0" applyFont="1" applyFill="1" applyBorder="1" applyAlignment="1">
      <alignment horizontal="center" vertical="center"/>
    </xf>
    <xf numFmtId="0" fontId="3" fillId="0" borderId="44" xfId="0" applyFont="1" applyFill="1" applyBorder="1" applyAlignment="1" applyProtection="1">
      <alignment vertical="center"/>
      <protection locked="0"/>
    </xf>
    <xf numFmtId="0" fontId="13" fillId="0" borderId="44" xfId="0" applyFont="1" applyFill="1" applyBorder="1" applyAlignment="1">
      <alignment horizontal="center" vertical="center" wrapText="1"/>
    </xf>
    <xf numFmtId="42" fontId="11" fillId="0" borderId="44" xfId="0" applyNumberFormat="1" applyFont="1" applyFill="1" applyBorder="1" applyAlignment="1">
      <alignment vertical="center"/>
    </xf>
    <xf numFmtId="0" fontId="13" fillId="0" borderId="53" xfId="0" applyFont="1" applyBorder="1" applyAlignment="1">
      <alignment horizontal="center" vertical="center"/>
    </xf>
    <xf numFmtId="0" fontId="3" fillId="35" borderId="54" xfId="0" applyFont="1" applyFill="1" applyBorder="1" applyAlignment="1" applyProtection="1">
      <alignment horizontal="center" vertical="center"/>
      <protection locked="0"/>
    </xf>
    <xf numFmtId="0" fontId="3" fillId="35" borderId="32" xfId="0" applyFont="1" applyFill="1" applyBorder="1" applyAlignment="1" applyProtection="1">
      <alignment horizontal="center" vertical="center"/>
      <protection locked="0"/>
    </xf>
    <xf numFmtId="0" fontId="6" fillId="0" borderId="0" xfId="43" applyAlignment="1" applyProtection="1">
      <alignment/>
      <protection/>
    </xf>
    <xf numFmtId="0" fontId="0" fillId="0" borderId="0" xfId="0" applyAlignment="1">
      <alignment vertical="top" wrapText="1"/>
    </xf>
    <xf numFmtId="195" fontId="0" fillId="0" borderId="55" xfId="0" applyNumberFormat="1" applyBorder="1" applyAlignment="1">
      <alignment horizontal="center" vertical="center"/>
    </xf>
    <xf numFmtId="196" fontId="0" fillId="0" borderId="56" xfId="0" applyNumberFormat="1" applyBorder="1" applyAlignment="1">
      <alignment horizontal="center" vertical="center"/>
    </xf>
    <xf numFmtId="0" fontId="0" fillId="32" borderId="37" xfId="0" applyFill="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32" borderId="62" xfId="0" applyFill="1" applyBorder="1" applyAlignment="1">
      <alignment horizontal="center" vertical="center"/>
    </xf>
    <xf numFmtId="0" fontId="5" fillId="0" borderId="0" xfId="0" applyFont="1" applyAlignment="1">
      <alignment/>
    </xf>
    <xf numFmtId="0" fontId="4" fillId="0" borderId="0" xfId="0" applyFont="1" applyAlignment="1">
      <alignment/>
    </xf>
    <xf numFmtId="0" fontId="14" fillId="0" borderId="0" xfId="0" applyFont="1" applyAlignment="1">
      <alignment vertical="center"/>
    </xf>
    <xf numFmtId="0" fontId="0" fillId="0" borderId="0" xfId="0" applyBorder="1" applyAlignment="1">
      <alignment horizontal="left" vertical="center" wrapText="1"/>
    </xf>
    <xf numFmtId="0" fontId="0" fillId="0" borderId="44" xfId="0" applyBorder="1" applyAlignment="1">
      <alignment horizontal="left" vertical="center" wrapText="1"/>
    </xf>
    <xf numFmtId="0" fontId="2" fillId="0" borderId="0" xfId="0" applyFont="1" applyAlignment="1">
      <alignment vertical="center"/>
    </xf>
    <xf numFmtId="49" fontId="0" fillId="0" borderId="18" xfId="0" applyNumberFormat="1" applyBorder="1" applyAlignment="1">
      <alignment vertical="center"/>
    </xf>
    <xf numFmtId="49" fontId="0" fillId="0" borderId="19" xfId="0" applyNumberFormat="1" applyBorder="1" applyAlignment="1">
      <alignment vertical="center"/>
    </xf>
    <xf numFmtId="49" fontId="0" fillId="0" borderId="20" xfId="0" applyNumberFormat="1" applyBorder="1" applyAlignment="1">
      <alignment vertical="center"/>
    </xf>
    <xf numFmtId="49" fontId="0" fillId="0" borderId="21" xfId="0" applyNumberFormat="1" applyBorder="1" applyAlignment="1">
      <alignment vertical="center"/>
    </xf>
    <xf numFmtId="49" fontId="0" fillId="0" borderId="22" xfId="0" applyNumberFormat="1" applyBorder="1" applyAlignment="1">
      <alignment vertical="center"/>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63" xfId="0" applyFont="1" applyBorder="1" applyAlignment="1">
      <alignment/>
    </xf>
    <xf numFmtId="0" fontId="0" fillId="0" borderId="64" xfId="0" applyFont="1" applyFill="1" applyBorder="1" applyAlignment="1">
      <alignment/>
    </xf>
    <xf numFmtId="0" fontId="0" fillId="0" borderId="10" xfId="0" applyFill="1" applyBorder="1" applyAlignment="1">
      <alignment horizontal="left" vertical="center"/>
    </xf>
    <xf numFmtId="0" fontId="0" fillId="0" borderId="10" xfId="0" applyFill="1" applyBorder="1" applyAlignment="1">
      <alignment horizontal="center" vertical="center"/>
    </xf>
    <xf numFmtId="0" fontId="0" fillId="0" borderId="26" xfId="0" applyFill="1" applyBorder="1" applyAlignment="1">
      <alignment horizontal="left" vertical="center"/>
    </xf>
    <xf numFmtId="0" fontId="0" fillId="0" borderId="63" xfId="0" applyFont="1" applyFill="1" applyBorder="1" applyAlignment="1">
      <alignment/>
    </xf>
    <xf numFmtId="0" fontId="0" fillId="0" borderId="11" xfId="0" applyFill="1" applyBorder="1" applyAlignment="1">
      <alignment horizontal="left" vertical="center"/>
    </xf>
    <xf numFmtId="0" fontId="0" fillId="0" borderId="12" xfId="0" applyFill="1" applyBorder="1" applyAlignment="1">
      <alignment horizontal="center" vertical="center"/>
    </xf>
    <xf numFmtId="0" fontId="0" fillId="0" borderId="23" xfId="0" applyFill="1" applyBorder="1" applyAlignment="1">
      <alignment horizontal="left" vertical="center"/>
    </xf>
    <xf numFmtId="0" fontId="0" fillId="0" borderId="11" xfId="0" applyFill="1" applyBorder="1" applyAlignment="1">
      <alignment horizontal="center" vertical="center"/>
    </xf>
    <xf numFmtId="0" fontId="0" fillId="0" borderId="0" xfId="0" applyFill="1" applyAlignment="1">
      <alignment vertical="center"/>
    </xf>
    <xf numFmtId="0" fontId="58" fillId="0" borderId="0" xfId="0" applyFont="1" applyAlignment="1">
      <alignment/>
    </xf>
    <xf numFmtId="0" fontId="59" fillId="0" borderId="0" xfId="0" applyFont="1" applyAlignment="1">
      <alignment/>
    </xf>
    <xf numFmtId="0" fontId="0" fillId="0" borderId="0" xfId="0" applyFont="1" applyAlignment="1">
      <alignment horizontal="left" vertical="center"/>
    </xf>
    <xf numFmtId="0" fontId="0" fillId="0" borderId="0" xfId="0" applyAlignment="1">
      <alignment horizontal="left" vertical="center"/>
    </xf>
    <xf numFmtId="0" fontId="0" fillId="0" borderId="0" xfId="0" applyFill="1" applyBorder="1" applyAlignment="1">
      <alignment horizontal="left" vertical="center"/>
    </xf>
    <xf numFmtId="0" fontId="2" fillId="0" borderId="0" xfId="0" applyFont="1" applyAlignment="1">
      <alignment horizontal="left" vertical="center"/>
    </xf>
    <xf numFmtId="0" fontId="0" fillId="0" borderId="65" xfId="0" applyBorder="1" applyAlignment="1">
      <alignment horizontal="left" vertical="center"/>
    </xf>
    <xf numFmtId="0" fontId="0" fillId="0" borderId="45" xfId="0" applyFont="1" applyBorder="1" applyAlignment="1">
      <alignment horizontal="left" vertical="center"/>
    </xf>
    <xf numFmtId="0" fontId="0" fillId="0" borderId="48" xfId="0" applyFont="1" applyBorder="1" applyAlignment="1">
      <alignment horizontal="left" vertical="center"/>
    </xf>
    <xf numFmtId="0" fontId="0" fillId="0" borderId="66" xfId="0" applyFont="1" applyBorder="1" applyAlignment="1">
      <alignment horizontal="left" vertical="center"/>
    </xf>
    <xf numFmtId="0" fontId="0" fillId="0" borderId="67" xfId="0" applyFont="1" applyBorder="1" applyAlignment="1">
      <alignment horizontal="left" vertical="center"/>
    </xf>
    <xf numFmtId="0" fontId="0" fillId="0" borderId="68" xfId="0" applyFont="1" applyBorder="1" applyAlignment="1">
      <alignment horizontal="left" vertical="center"/>
    </xf>
    <xf numFmtId="0" fontId="0" fillId="0" borderId="69" xfId="0" applyBorder="1" applyAlignment="1">
      <alignment horizontal="left" vertical="center"/>
    </xf>
    <xf numFmtId="0" fontId="0" fillId="0" borderId="70" xfId="0" applyBorder="1" applyAlignment="1">
      <alignment horizontal="left" vertical="center"/>
    </xf>
    <xf numFmtId="0" fontId="0" fillId="0" borderId="45" xfId="0" applyBorder="1" applyAlignment="1">
      <alignment horizontal="left" vertical="center" wrapText="1"/>
    </xf>
    <xf numFmtId="0" fontId="0" fillId="0" borderId="71" xfId="0" applyBorder="1" applyAlignment="1">
      <alignment horizontal="left" vertical="center"/>
    </xf>
    <xf numFmtId="0" fontId="0" fillId="0" borderId="72" xfId="0" applyBorder="1" applyAlignment="1">
      <alignment horizontal="left" vertical="center"/>
    </xf>
    <xf numFmtId="0" fontId="0" fillId="0" borderId="73" xfId="0" applyBorder="1" applyAlignment="1">
      <alignment horizontal="left" vertical="center"/>
    </xf>
    <xf numFmtId="0" fontId="0" fillId="0" borderId="74" xfId="0" applyBorder="1" applyAlignment="1">
      <alignment horizontal="left" vertical="center"/>
    </xf>
    <xf numFmtId="0" fontId="0" fillId="0" borderId="75" xfId="0" applyBorder="1" applyAlignment="1">
      <alignment horizontal="left" vertical="center"/>
    </xf>
    <xf numFmtId="0" fontId="0" fillId="0" borderId="76" xfId="0" applyBorder="1" applyAlignment="1">
      <alignment horizontal="left" vertical="center"/>
    </xf>
    <xf numFmtId="0" fontId="0" fillId="0" borderId="28" xfId="0" applyBorder="1" applyAlignment="1">
      <alignment horizontal="left" vertical="center"/>
    </xf>
    <xf numFmtId="0" fontId="0" fillId="0" borderId="77" xfId="0" applyBorder="1" applyAlignment="1">
      <alignment horizontal="left" vertical="center"/>
    </xf>
    <xf numFmtId="0" fontId="0" fillId="0" borderId="38" xfId="0" applyBorder="1" applyAlignment="1">
      <alignment horizontal="center" vertical="center"/>
    </xf>
    <xf numFmtId="0" fontId="0" fillId="0" borderId="78"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36" borderId="79" xfId="0" applyFill="1" applyBorder="1" applyAlignment="1">
      <alignment horizontal="center" vertical="center"/>
    </xf>
    <xf numFmtId="0" fontId="0" fillId="36" borderId="80" xfId="0" applyFill="1" applyBorder="1" applyAlignment="1">
      <alignment horizontal="center" vertical="center"/>
    </xf>
    <xf numFmtId="0" fontId="0" fillId="33" borderId="17" xfId="0" applyFill="1"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5" fillId="0" borderId="0" xfId="0" applyFont="1" applyAlignment="1">
      <alignment horizontal="center" vertical="center"/>
    </xf>
    <xf numFmtId="0" fontId="0" fillId="0" borderId="83" xfId="0" applyBorder="1" applyAlignment="1">
      <alignment horizontal="left" vertical="center"/>
    </xf>
    <xf numFmtId="0" fontId="0" fillId="0" borderId="84" xfId="0" applyBorder="1" applyAlignment="1">
      <alignment horizontal="left" vertical="center"/>
    </xf>
    <xf numFmtId="0" fontId="6" fillId="0" borderId="28" xfId="43" applyBorder="1" applyAlignment="1" applyProtection="1">
      <alignment horizontal="left" vertical="center"/>
      <protection/>
    </xf>
    <xf numFmtId="0" fontId="0" fillId="0" borderId="49" xfId="0" applyBorder="1" applyAlignment="1">
      <alignment horizontal="left" vertical="center"/>
    </xf>
    <xf numFmtId="0" fontId="0" fillId="0" borderId="45" xfId="0" applyBorder="1" applyAlignment="1">
      <alignment horizontal="left" vertical="center"/>
    </xf>
    <xf numFmtId="0" fontId="0" fillId="0" borderId="67" xfId="0" applyBorder="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0" fillId="0" borderId="39" xfId="0" applyBorder="1" applyAlignment="1">
      <alignment horizontal="center" vertical="center"/>
    </xf>
    <xf numFmtId="0" fontId="0" fillId="0" borderId="85" xfId="0" applyBorder="1" applyAlignment="1">
      <alignment horizontal="center" vertical="center"/>
    </xf>
    <xf numFmtId="0" fontId="4" fillId="32" borderId="79" xfId="0" applyFont="1" applyFill="1" applyBorder="1" applyAlignment="1">
      <alignment horizontal="center" vertical="center"/>
    </xf>
    <xf numFmtId="0" fontId="4" fillId="32" borderId="80" xfId="0" applyFont="1" applyFill="1" applyBorder="1" applyAlignment="1">
      <alignment horizontal="center" vertical="center"/>
    </xf>
    <xf numFmtId="186" fontId="5" fillId="0" borderId="80" xfId="0" applyNumberFormat="1" applyFont="1" applyBorder="1" applyAlignment="1">
      <alignment horizontal="center" vertical="center"/>
    </xf>
    <xf numFmtId="186" fontId="5" fillId="0" borderId="56" xfId="0" applyNumberFormat="1" applyFont="1" applyBorder="1" applyAlignment="1">
      <alignment horizontal="center" vertical="center"/>
    </xf>
    <xf numFmtId="186" fontId="5" fillId="0" borderId="55" xfId="0" applyNumberFormat="1" applyFont="1" applyBorder="1" applyAlignment="1">
      <alignment horizontal="center" vertical="center"/>
    </xf>
    <xf numFmtId="0" fontId="14" fillId="0" borderId="51" xfId="0" applyFont="1" applyBorder="1" applyAlignment="1">
      <alignment horizontal="left" vertical="center"/>
    </xf>
    <xf numFmtId="0" fontId="14" fillId="0" borderId="44" xfId="0" applyFont="1" applyBorder="1" applyAlignment="1">
      <alignment horizontal="left"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17" fillId="0" borderId="0" xfId="0" applyFont="1" applyAlignment="1">
      <alignment vertical="center"/>
    </xf>
    <xf numFmtId="0" fontId="0" fillId="0" borderId="0" xfId="0" applyFont="1" applyFill="1" applyBorder="1" applyAlignment="1">
      <alignment horizontal="left" vertical="center"/>
    </xf>
    <xf numFmtId="0" fontId="10" fillId="0" borderId="0" xfId="43" applyFont="1" applyAlignment="1" applyProtection="1">
      <alignment horizontal="left" vertical="center"/>
      <protection/>
    </xf>
    <xf numFmtId="0" fontId="2" fillId="0" borderId="0" xfId="0" applyFont="1" applyAlignment="1">
      <alignment vertical="center"/>
    </xf>
    <xf numFmtId="0" fontId="0" fillId="0" borderId="0" xfId="0" applyAlignment="1">
      <alignment vertical="center"/>
    </xf>
    <xf numFmtId="0" fontId="8" fillId="0" borderId="0" xfId="0" applyFont="1" applyAlignment="1">
      <alignment horizontal="center" vertical="center"/>
    </xf>
    <xf numFmtId="0" fontId="11" fillId="0" borderId="95" xfId="0" applyFont="1" applyBorder="1" applyAlignment="1">
      <alignment horizontal="center" vertical="center"/>
    </xf>
    <xf numFmtId="0" fontId="4" fillId="0" borderId="0" xfId="0" applyFont="1" applyBorder="1" applyAlignment="1">
      <alignment horizontal="left" vertical="center"/>
    </xf>
    <xf numFmtId="0" fontId="2" fillId="0" borderId="96" xfId="0" applyFont="1" applyBorder="1" applyAlignment="1">
      <alignment horizontal="center" vertical="center"/>
    </xf>
    <xf numFmtId="0" fontId="2" fillId="0" borderId="97" xfId="0" applyFont="1" applyBorder="1" applyAlignment="1">
      <alignment horizontal="center" vertical="center"/>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0" xfId="0" applyFont="1" applyBorder="1" applyAlignment="1">
      <alignment horizontal="center" vertical="center"/>
    </xf>
    <xf numFmtId="0" fontId="2" fillId="0" borderId="101" xfId="0" applyFont="1" applyBorder="1" applyAlignment="1">
      <alignment horizontal="center" vertical="center"/>
    </xf>
    <xf numFmtId="0" fontId="2" fillId="0" borderId="31" xfId="0" applyFont="1" applyBorder="1" applyAlignment="1">
      <alignment horizontal="center" vertical="center"/>
    </xf>
    <xf numFmtId="0" fontId="12" fillId="0" borderId="35" xfId="0" applyFont="1" applyBorder="1" applyAlignment="1">
      <alignment horizontal="center" vertical="center"/>
    </xf>
    <xf numFmtId="0" fontId="2" fillId="0" borderId="0" xfId="0" applyFont="1" applyAlignment="1">
      <alignment horizontal="right" vertical="center"/>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2" fillId="0" borderId="107" xfId="0" applyFont="1" applyBorder="1" applyAlignment="1">
      <alignment horizontal="center" vertical="center"/>
    </xf>
    <xf numFmtId="0" fontId="9" fillId="0" borderId="49" xfId="0" applyFont="1" applyBorder="1" applyAlignment="1">
      <alignment horizontal="center" vertical="center"/>
    </xf>
    <xf numFmtId="0" fontId="9" fillId="0" borderId="45" xfId="0" applyFont="1" applyBorder="1" applyAlignment="1">
      <alignment horizontal="center" vertical="center"/>
    </xf>
    <xf numFmtId="0" fontId="9" fillId="0" borderId="48" xfId="0" applyFont="1" applyBorder="1" applyAlignment="1">
      <alignment horizontal="center" vertical="center"/>
    </xf>
    <xf numFmtId="0" fontId="9" fillId="0" borderId="43" xfId="0" applyFont="1" applyBorder="1" applyAlignment="1">
      <alignment horizontal="center" vertical="center"/>
    </xf>
    <xf numFmtId="0" fontId="9" fillId="0" borderId="0" xfId="0" applyFont="1" applyBorder="1" applyAlignment="1">
      <alignment horizontal="center" vertical="center"/>
    </xf>
    <xf numFmtId="0" fontId="9" fillId="0" borderId="50" xfId="0" applyFont="1" applyBorder="1" applyAlignment="1">
      <alignment horizontal="center" vertical="center"/>
    </xf>
    <xf numFmtId="0" fontId="9" fillId="0" borderId="51" xfId="0" applyFont="1" applyBorder="1" applyAlignment="1">
      <alignment horizontal="center" vertical="center"/>
    </xf>
    <xf numFmtId="0" fontId="9" fillId="0" borderId="44" xfId="0" applyFont="1" applyBorder="1" applyAlignment="1">
      <alignment horizontal="center" vertical="center"/>
    </xf>
    <xf numFmtId="0" fontId="9" fillId="0" borderId="108" xfId="0" applyFont="1" applyBorder="1" applyAlignment="1">
      <alignment horizontal="center" vertical="center"/>
    </xf>
    <xf numFmtId="0" fontId="2" fillId="0" borderId="109" xfId="0" applyFont="1" applyBorder="1" applyAlignment="1">
      <alignment horizontal="center" vertical="center"/>
    </xf>
    <xf numFmtId="0" fontId="2" fillId="0" borderId="47" xfId="0" applyFont="1" applyBorder="1" applyAlignment="1">
      <alignment horizontal="center" vertical="center"/>
    </xf>
    <xf numFmtId="0" fontId="2" fillId="0" borderId="110" xfId="0" applyFont="1" applyBorder="1" applyAlignment="1">
      <alignment horizontal="center" vertical="center"/>
    </xf>
    <xf numFmtId="0" fontId="2" fillId="0" borderId="42" xfId="0" applyFont="1" applyBorder="1" applyAlignment="1">
      <alignment horizontal="center" vertical="center"/>
    </xf>
    <xf numFmtId="0" fontId="2" fillId="0" borderId="46" xfId="0" applyFont="1" applyBorder="1" applyAlignment="1">
      <alignment horizontal="center" vertical="center"/>
    </xf>
    <xf numFmtId="0" fontId="2" fillId="0" borderId="111" xfId="0" applyFont="1" applyBorder="1" applyAlignment="1">
      <alignment horizontal="center" vertical="center"/>
    </xf>
    <xf numFmtId="0" fontId="11" fillId="0" borderId="0" xfId="0" applyFont="1" applyBorder="1" applyAlignment="1">
      <alignment horizontal="left" vertical="center"/>
    </xf>
    <xf numFmtId="187" fontId="0" fillId="0" borderId="109" xfId="0" applyNumberFormat="1" applyBorder="1" applyAlignment="1">
      <alignment horizontal="center" vertical="center"/>
    </xf>
    <xf numFmtId="187" fontId="0" fillId="0" borderId="47" xfId="0" applyNumberFormat="1" applyBorder="1" applyAlignment="1">
      <alignment horizontal="center" vertical="center"/>
    </xf>
    <xf numFmtId="187" fontId="0" fillId="0" borderId="110" xfId="0" applyNumberFormat="1" applyBorder="1" applyAlignment="1">
      <alignment horizontal="center" vertical="center"/>
    </xf>
    <xf numFmtId="187" fontId="0" fillId="0" borderId="42" xfId="0" applyNumberFormat="1" applyBorder="1" applyAlignment="1">
      <alignment horizontal="center" vertical="center"/>
    </xf>
    <xf numFmtId="187" fontId="0" fillId="0" borderId="46" xfId="0" applyNumberFormat="1" applyBorder="1" applyAlignment="1">
      <alignment horizontal="center" vertical="center"/>
    </xf>
    <xf numFmtId="187" fontId="0" fillId="0" borderId="111" xfId="0" applyNumberFormat="1" applyBorder="1" applyAlignment="1">
      <alignment horizontal="center" vertical="center"/>
    </xf>
    <xf numFmtId="0" fontId="11" fillId="0" borderId="31" xfId="0" applyFont="1" applyBorder="1" applyAlignment="1">
      <alignment horizontal="center" vertical="center"/>
    </xf>
    <xf numFmtId="0" fontId="0" fillId="0" borderId="0" xfId="0" applyAlignment="1">
      <alignment vertical="top" wrapText="1"/>
    </xf>
    <xf numFmtId="0" fontId="0" fillId="0" borderId="15" xfId="0" applyBorder="1" applyAlignment="1">
      <alignment horizontal="center"/>
    </xf>
    <xf numFmtId="0" fontId="0" fillId="0" borderId="37" xfId="0" applyBorder="1" applyAlignment="1">
      <alignment horizontal="center"/>
    </xf>
    <xf numFmtId="0" fontId="0" fillId="0" borderId="16" xfId="0" applyBorder="1" applyAlignment="1">
      <alignment horizontal="center"/>
    </xf>
    <xf numFmtId="0" fontId="3" fillId="35" borderId="15" xfId="0" applyFont="1" applyFill="1" applyBorder="1" applyAlignment="1" applyProtection="1">
      <alignment horizontal="left" vertical="top"/>
      <protection locked="0"/>
    </xf>
    <xf numFmtId="0" fontId="3" fillId="35" borderId="37" xfId="0" applyFont="1" applyFill="1" applyBorder="1" applyAlignment="1" applyProtection="1">
      <alignment horizontal="left" vertical="top"/>
      <protection locked="0"/>
    </xf>
    <xf numFmtId="0" fontId="3" fillId="35" borderId="16" xfId="0" applyFont="1" applyFill="1" applyBorder="1" applyAlignment="1" applyProtection="1">
      <alignment horizontal="left" vertical="top"/>
      <protection locked="0"/>
    </xf>
    <xf numFmtId="0" fontId="16" fillId="0" borderId="0" xfId="0" applyFont="1" applyAlignment="1">
      <alignment horizontal="left" indent="1"/>
    </xf>
    <xf numFmtId="0" fontId="0" fillId="0" borderId="112" xfId="0" applyBorder="1" applyAlignment="1">
      <alignment horizontal="center"/>
    </xf>
    <xf numFmtId="0" fontId="3" fillId="35" borderId="112" xfId="0" applyFont="1" applyFill="1" applyBorder="1" applyAlignment="1" applyProtection="1">
      <alignment horizontal="center" vertical="center"/>
      <protection locked="0"/>
    </xf>
    <xf numFmtId="188" fontId="0" fillId="0" borderId="0" xfId="0" applyNumberFormat="1" applyAlignment="1">
      <alignment horizontal="left"/>
    </xf>
    <xf numFmtId="197" fontId="2" fillId="0" borderId="0" xfId="0" applyNumberFormat="1" applyFont="1" applyAlignment="1">
      <alignment horizontal="left"/>
    </xf>
    <xf numFmtId="0" fontId="16" fillId="0" borderId="0" xfId="0" applyFont="1" applyAlignment="1">
      <alignment horizontal="left" wrapText="1" indent="1"/>
    </xf>
    <xf numFmtId="0" fontId="3" fillId="35" borderId="15" xfId="0" applyFont="1" applyFill="1" applyBorder="1" applyAlignment="1" applyProtection="1">
      <alignment horizontal="center" vertical="center"/>
      <protection locked="0"/>
    </xf>
    <xf numFmtId="0" fontId="3" fillId="35" borderId="37" xfId="0" applyFont="1" applyFill="1" applyBorder="1" applyAlignment="1" applyProtection="1">
      <alignment horizontal="center" vertical="center"/>
      <protection locked="0"/>
    </xf>
    <xf numFmtId="0" fontId="3" fillId="35" borderId="16" xfId="0" applyFont="1" applyFill="1" applyBorder="1" applyAlignment="1" applyProtection="1">
      <alignment horizontal="center" vertical="center"/>
      <protection locked="0"/>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87" xfId="0" applyFont="1" applyBorder="1" applyAlignment="1">
      <alignment horizontal="center" vertical="center"/>
    </xf>
    <xf numFmtId="0" fontId="3" fillId="0" borderId="52" xfId="0" applyFont="1" applyFill="1" applyBorder="1" applyAlignment="1" applyProtection="1">
      <alignment horizontal="left" vertical="center" indent="1"/>
      <protection/>
    </xf>
    <xf numFmtId="0" fontId="3" fillId="0" borderId="17" xfId="0" applyFont="1" applyFill="1" applyBorder="1" applyAlignment="1" applyProtection="1">
      <alignment horizontal="left" vertical="center" indent="1"/>
      <protection/>
    </xf>
    <xf numFmtId="0" fontId="3" fillId="0" borderId="41" xfId="0" applyFont="1" applyFill="1" applyBorder="1" applyAlignment="1" applyProtection="1">
      <alignment horizontal="left" vertical="center" indent="1"/>
      <protection/>
    </xf>
    <xf numFmtId="0" fontId="3" fillId="0" borderId="49" xfId="0" applyFont="1" applyBorder="1" applyAlignment="1">
      <alignment horizontal="center" vertical="center"/>
    </xf>
    <xf numFmtId="0" fontId="3" fillId="0" borderId="45" xfId="0" applyFont="1" applyBorder="1" applyAlignment="1">
      <alignment horizontal="center" vertical="center"/>
    </xf>
    <xf numFmtId="0" fontId="3" fillId="0" borderId="48" xfId="0" applyFont="1" applyBorder="1" applyAlignment="1">
      <alignment horizontal="center" vertical="center"/>
    </xf>
    <xf numFmtId="0" fontId="3" fillId="0" borderId="51" xfId="0" applyFont="1" applyBorder="1" applyAlignment="1">
      <alignment horizontal="center" vertical="center"/>
    </xf>
    <xf numFmtId="0" fontId="3" fillId="0" borderId="44" xfId="0" applyFont="1" applyBorder="1" applyAlignment="1">
      <alignment horizontal="center" vertical="center"/>
    </xf>
    <xf numFmtId="0" fontId="3" fillId="0" borderId="108" xfId="0" applyFont="1" applyBorder="1" applyAlignment="1">
      <alignment horizontal="center" vertical="center"/>
    </xf>
    <xf numFmtId="0" fontId="13" fillId="0" borderId="69" xfId="0" applyFont="1" applyBorder="1" applyAlignment="1">
      <alignment horizontal="center" vertical="center"/>
    </xf>
    <xf numFmtId="0" fontId="13" fillId="0" borderId="70" xfId="0" applyFont="1" applyBorder="1" applyAlignment="1">
      <alignment horizontal="center" vertical="center"/>
    </xf>
    <xf numFmtId="0" fontId="13" fillId="0" borderId="115" xfId="0" applyFont="1" applyBorder="1" applyAlignment="1">
      <alignment horizontal="center" vertical="center"/>
    </xf>
    <xf numFmtId="0" fontId="13" fillId="0" borderId="116" xfId="0" applyFont="1" applyBorder="1" applyAlignment="1">
      <alignment horizontal="center" vertical="center"/>
    </xf>
    <xf numFmtId="0" fontId="13" fillId="0" borderId="117" xfId="0" applyFont="1" applyBorder="1" applyAlignment="1">
      <alignment horizontal="center" vertical="center"/>
    </xf>
    <xf numFmtId="0" fontId="3" fillId="35" borderId="118" xfId="0" applyFont="1" applyFill="1" applyBorder="1" applyAlignment="1" applyProtection="1">
      <alignment horizontal="center" vertical="center"/>
      <protection locked="0"/>
    </xf>
    <xf numFmtId="0" fontId="3" fillId="35" borderId="73" xfId="0" applyFont="1" applyFill="1" applyBorder="1" applyAlignment="1" applyProtection="1">
      <alignment horizontal="center" vertical="center"/>
      <protection locked="0"/>
    </xf>
    <xf numFmtId="193" fontId="3" fillId="35" borderId="33" xfId="0" applyNumberFormat="1" applyFont="1" applyFill="1" applyBorder="1" applyAlignment="1" applyProtection="1">
      <alignment horizontal="center" vertical="center"/>
      <protection locked="0"/>
    </xf>
    <xf numFmtId="193" fontId="3" fillId="35" borderId="119" xfId="0" applyNumberFormat="1" applyFont="1" applyFill="1" applyBorder="1" applyAlignment="1" applyProtection="1">
      <alignment horizontal="center" vertical="center"/>
      <protection locked="0"/>
    </xf>
    <xf numFmtId="0" fontId="5" fillId="0" borderId="0" xfId="0" applyFont="1" applyAlignment="1">
      <alignment horizontal="center"/>
    </xf>
    <xf numFmtId="0" fontId="3" fillId="0" borderId="36" xfId="0" applyFont="1" applyBorder="1" applyAlignment="1">
      <alignment horizontal="center" vertical="center"/>
    </xf>
    <xf numFmtId="0" fontId="3" fillId="0" borderId="17" xfId="0" applyFont="1" applyBorder="1" applyAlignment="1">
      <alignment horizontal="center" vertical="center"/>
    </xf>
    <xf numFmtId="0" fontId="3" fillId="0" borderId="41" xfId="0" applyFont="1" applyFill="1" applyBorder="1" applyAlignment="1" applyProtection="1">
      <alignment horizontal="center" vertical="center"/>
      <protection/>
    </xf>
    <xf numFmtId="0" fontId="3" fillId="0" borderId="37" xfId="0"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13" fillId="0" borderId="15" xfId="0" applyFont="1" applyBorder="1" applyAlignment="1">
      <alignment horizontal="center" vertical="center" wrapText="1"/>
    </xf>
    <xf numFmtId="0" fontId="13" fillId="0" borderId="37" xfId="0" applyFont="1" applyBorder="1" applyAlignment="1">
      <alignment horizontal="center" vertical="center" wrapText="1"/>
    </xf>
    <xf numFmtId="42" fontId="11" fillId="0" borderId="41" xfId="0" applyNumberFormat="1" applyFont="1" applyBorder="1" applyAlignment="1">
      <alignment horizontal="center" vertical="center"/>
    </xf>
    <xf numFmtId="42" fontId="11" fillId="0" borderId="16" xfId="0" applyNumberFormat="1"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86"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76</xdr:col>
      <xdr:colOff>190500</xdr:colOff>
      <xdr:row>18</xdr:row>
      <xdr:rowOff>85725</xdr:rowOff>
    </xdr:from>
    <xdr:to>
      <xdr:col>77</xdr:col>
      <xdr:colOff>95250</xdr:colOff>
      <xdr:row>19</xdr:row>
      <xdr:rowOff>152400</xdr:rowOff>
    </xdr:to>
    <xdr:sp>
      <xdr:nvSpPr>
        <xdr:cNvPr id="1" name="AutoShape 1"/>
        <xdr:cNvSpPr>
          <a:spLocks/>
        </xdr:cNvSpPr>
      </xdr:nvSpPr>
      <xdr:spPr>
        <a:xfrm>
          <a:off x="15392400" y="2828925"/>
          <a:ext cx="104775" cy="219075"/>
        </a:xfrm>
        <a:prstGeom prst="flowChartExtract">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47625</xdr:colOff>
      <xdr:row>5</xdr:row>
      <xdr:rowOff>47625</xdr:rowOff>
    </xdr:from>
    <xdr:to>
      <xdr:col>73</xdr:col>
      <xdr:colOff>152400</xdr:colOff>
      <xdr:row>6</xdr:row>
      <xdr:rowOff>114300</xdr:rowOff>
    </xdr:to>
    <xdr:sp>
      <xdr:nvSpPr>
        <xdr:cNvPr id="2" name="AutoShape 3"/>
        <xdr:cNvSpPr>
          <a:spLocks/>
        </xdr:cNvSpPr>
      </xdr:nvSpPr>
      <xdr:spPr>
        <a:xfrm>
          <a:off x="14649450" y="809625"/>
          <a:ext cx="104775" cy="219075"/>
        </a:xfrm>
        <a:prstGeom prst="flowChartExtract">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9525</xdr:colOff>
      <xdr:row>16</xdr:row>
      <xdr:rowOff>76200</xdr:rowOff>
    </xdr:from>
    <xdr:to>
      <xdr:col>77</xdr:col>
      <xdr:colOff>114300</xdr:colOff>
      <xdr:row>17</xdr:row>
      <xdr:rowOff>142875</xdr:rowOff>
    </xdr:to>
    <xdr:sp>
      <xdr:nvSpPr>
        <xdr:cNvPr id="3" name="AutoShape 4"/>
        <xdr:cNvSpPr>
          <a:spLocks/>
        </xdr:cNvSpPr>
      </xdr:nvSpPr>
      <xdr:spPr>
        <a:xfrm>
          <a:off x="15411450" y="2514600"/>
          <a:ext cx="104775" cy="219075"/>
        </a:xfrm>
        <a:prstGeom prst="flowChartExtract">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95250</xdr:colOff>
      <xdr:row>6</xdr:row>
      <xdr:rowOff>19050</xdr:rowOff>
    </xdr:from>
    <xdr:to>
      <xdr:col>75</xdr:col>
      <xdr:colOff>0</xdr:colOff>
      <xdr:row>7</xdr:row>
      <xdr:rowOff>95250</xdr:rowOff>
    </xdr:to>
    <xdr:sp>
      <xdr:nvSpPr>
        <xdr:cNvPr id="4" name="AutoShape 5"/>
        <xdr:cNvSpPr>
          <a:spLocks/>
        </xdr:cNvSpPr>
      </xdr:nvSpPr>
      <xdr:spPr>
        <a:xfrm>
          <a:off x="14897100" y="933450"/>
          <a:ext cx="104775" cy="228600"/>
        </a:xfrm>
        <a:prstGeom prst="flowChartExtract">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123825</xdr:colOff>
      <xdr:row>10</xdr:row>
      <xdr:rowOff>76200</xdr:rowOff>
    </xdr:from>
    <xdr:to>
      <xdr:col>77</xdr:col>
      <xdr:colOff>28575</xdr:colOff>
      <xdr:row>11</xdr:row>
      <xdr:rowOff>152400</xdr:rowOff>
    </xdr:to>
    <xdr:sp>
      <xdr:nvSpPr>
        <xdr:cNvPr id="5" name="AutoShape 7"/>
        <xdr:cNvSpPr>
          <a:spLocks/>
        </xdr:cNvSpPr>
      </xdr:nvSpPr>
      <xdr:spPr>
        <a:xfrm>
          <a:off x="15325725" y="1600200"/>
          <a:ext cx="104775" cy="228600"/>
        </a:xfrm>
        <a:prstGeom prst="flowChartExtract">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28575</xdr:colOff>
      <xdr:row>16</xdr:row>
      <xdr:rowOff>57150</xdr:rowOff>
    </xdr:from>
    <xdr:to>
      <xdr:col>74</xdr:col>
      <xdr:colOff>133350</xdr:colOff>
      <xdr:row>17</xdr:row>
      <xdr:rowOff>123825</xdr:rowOff>
    </xdr:to>
    <xdr:sp>
      <xdr:nvSpPr>
        <xdr:cNvPr id="6" name="AutoShape 8"/>
        <xdr:cNvSpPr>
          <a:spLocks/>
        </xdr:cNvSpPr>
      </xdr:nvSpPr>
      <xdr:spPr>
        <a:xfrm>
          <a:off x="14830425" y="2495550"/>
          <a:ext cx="104775" cy="219075"/>
        </a:xfrm>
        <a:prstGeom prst="flowChartExtract">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104775</xdr:colOff>
      <xdr:row>18</xdr:row>
      <xdr:rowOff>85725</xdr:rowOff>
    </xdr:from>
    <xdr:to>
      <xdr:col>74</xdr:col>
      <xdr:colOff>9525</xdr:colOff>
      <xdr:row>20</xdr:row>
      <xdr:rowOff>0</xdr:rowOff>
    </xdr:to>
    <xdr:sp>
      <xdr:nvSpPr>
        <xdr:cNvPr id="7" name="AutoShape 9"/>
        <xdr:cNvSpPr>
          <a:spLocks/>
        </xdr:cNvSpPr>
      </xdr:nvSpPr>
      <xdr:spPr>
        <a:xfrm>
          <a:off x="14706600" y="2828925"/>
          <a:ext cx="104775" cy="219075"/>
        </a:xfrm>
        <a:prstGeom prst="flowChartExtract">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66675</xdr:colOff>
      <xdr:row>14</xdr:row>
      <xdr:rowOff>76200</xdr:rowOff>
    </xdr:from>
    <xdr:to>
      <xdr:col>77</xdr:col>
      <xdr:colOff>171450</xdr:colOff>
      <xdr:row>15</xdr:row>
      <xdr:rowOff>142875</xdr:rowOff>
    </xdr:to>
    <xdr:sp>
      <xdr:nvSpPr>
        <xdr:cNvPr id="8" name="AutoShape 12"/>
        <xdr:cNvSpPr>
          <a:spLocks/>
        </xdr:cNvSpPr>
      </xdr:nvSpPr>
      <xdr:spPr>
        <a:xfrm>
          <a:off x="15468600" y="2209800"/>
          <a:ext cx="104775" cy="219075"/>
        </a:xfrm>
        <a:prstGeom prst="flowChartExtract">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19050</xdr:colOff>
      <xdr:row>14</xdr:row>
      <xdr:rowOff>9525</xdr:rowOff>
    </xdr:from>
    <xdr:to>
      <xdr:col>74</xdr:col>
      <xdr:colOff>123825</xdr:colOff>
      <xdr:row>15</xdr:row>
      <xdr:rowOff>76200</xdr:rowOff>
    </xdr:to>
    <xdr:sp>
      <xdr:nvSpPr>
        <xdr:cNvPr id="9" name="AutoShape 13"/>
        <xdr:cNvSpPr>
          <a:spLocks/>
        </xdr:cNvSpPr>
      </xdr:nvSpPr>
      <xdr:spPr>
        <a:xfrm>
          <a:off x="14820900" y="2143125"/>
          <a:ext cx="104775" cy="219075"/>
        </a:xfrm>
        <a:prstGeom prst="flowChartExtract">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95250</xdr:colOff>
      <xdr:row>10</xdr:row>
      <xdr:rowOff>38100</xdr:rowOff>
    </xdr:from>
    <xdr:to>
      <xdr:col>71</xdr:col>
      <xdr:colOff>190500</xdr:colOff>
      <xdr:row>14</xdr:row>
      <xdr:rowOff>28575</xdr:rowOff>
    </xdr:to>
    <xdr:sp>
      <xdr:nvSpPr>
        <xdr:cNvPr id="10" name="AutoShape 14"/>
        <xdr:cNvSpPr>
          <a:spLocks/>
        </xdr:cNvSpPr>
      </xdr:nvSpPr>
      <xdr:spPr>
        <a:xfrm>
          <a:off x="14097000" y="1562100"/>
          <a:ext cx="295275" cy="600075"/>
        </a:xfrm>
        <a:prstGeom prst="curvedLeftArrow">
          <a:avLst>
            <a:gd name="adj1" fmla="val 13490"/>
            <a:gd name="adj2" fmla="val -7893"/>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7</xdr:row>
      <xdr:rowOff>28575</xdr:rowOff>
    </xdr:from>
    <xdr:to>
      <xdr:col>4</xdr:col>
      <xdr:colOff>190500</xdr:colOff>
      <xdr:row>11</xdr:row>
      <xdr:rowOff>28575</xdr:rowOff>
    </xdr:to>
    <xdr:sp>
      <xdr:nvSpPr>
        <xdr:cNvPr id="11" name="AutoShape 15"/>
        <xdr:cNvSpPr>
          <a:spLocks/>
        </xdr:cNvSpPr>
      </xdr:nvSpPr>
      <xdr:spPr>
        <a:xfrm>
          <a:off x="685800" y="1095375"/>
          <a:ext cx="304800" cy="609600"/>
        </a:xfrm>
        <a:prstGeom prst="curvedRigh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19</xdr:row>
      <xdr:rowOff>0</xdr:rowOff>
    </xdr:from>
    <xdr:to>
      <xdr:col>5</xdr:col>
      <xdr:colOff>0</xdr:colOff>
      <xdr:row>23</xdr:row>
      <xdr:rowOff>0</xdr:rowOff>
    </xdr:to>
    <xdr:sp>
      <xdr:nvSpPr>
        <xdr:cNvPr id="12" name="AutoShape 16"/>
        <xdr:cNvSpPr>
          <a:spLocks/>
        </xdr:cNvSpPr>
      </xdr:nvSpPr>
      <xdr:spPr>
        <a:xfrm>
          <a:off x="695325" y="2895600"/>
          <a:ext cx="304800" cy="609600"/>
        </a:xfrm>
        <a:prstGeom prst="curvedRigh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6</xdr:row>
      <xdr:rowOff>9525</xdr:rowOff>
    </xdr:from>
    <xdr:to>
      <xdr:col>25</xdr:col>
      <xdr:colOff>180975</xdr:colOff>
      <xdr:row>27</xdr:row>
      <xdr:rowOff>95250</xdr:rowOff>
    </xdr:to>
    <xdr:sp>
      <xdr:nvSpPr>
        <xdr:cNvPr id="13" name="Rectangle 17"/>
        <xdr:cNvSpPr>
          <a:spLocks/>
        </xdr:cNvSpPr>
      </xdr:nvSpPr>
      <xdr:spPr>
        <a:xfrm>
          <a:off x="5124450" y="923925"/>
          <a:ext cx="57150" cy="3286125"/>
        </a:xfrm>
        <a:prstGeom prst="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32</xdr:row>
      <xdr:rowOff>0</xdr:rowOff>
    </xdr:from>
    <xdr:to>
      <xdr:col>27</xdr:col>
      <xdr:colOff>38100</xdr:colOff>
      <xdr:row>35</xdr:row>
      <xdr:rowOff>142875</xdr:rowOff>
    </xdr:to>
    <xdr:sp>
      <xdr:nvSpPr>
        <xdr:cNvPr id="14" name="Oval 18"/>
        <xdr:cNvSpPr>
          <a:spLocks/>
        </xdr:cNvSpPr>
      </xdr:nvSpPr>
      <xdr:spPr>
        <a:xfrm>
          <a:off x="4438650" y="4953000"/>
          <a:ext cx="1000125" cy="676275"/>
        </a:xfrm>
        <a:prstGeom prst="ellipse">
          <a:avLst/>
        </a:prstGeom>
        <a:solidFill>
          <a:srgbClr val="CC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監視塔</a:t>
          </a:r>
        </a:p>
      </xdr:txBody>
    </xdr:sp>
    <xdr:clientData/>
  </xdr:twoCellAnchor>
  <xdr:twoCellAnchor>
    <xdr:from>
      <xdr:col>27</xdr:col>
      <xdr:colOff>76200</xdr:colOff>
      <xdr:row>29</xdr:row>
      <xdr:rowOff>0</xdr:rowOff>
    </xdr:from>
    <xdr:to>
      <xdr:col>30</xdr:col>
      <xdr:colOff>19050</xdr:colOff>
      <xdr:row>30</xdr:row>
      <xdr:rowOff>28575</xdr:rowOff>
    </xdr:to>
    <xdr:sp>
      <xdr:nvSpPr>
        <xdr:cNvPr id="15" name="AutoShape 19"/>
        <xdr:cNvSpPr>
          <a:spLocks/>
        </xdr:cNvSpPr>
      </xdr:nvSpPr>
      <xdr:spPr>
        <a:xfrm>
          <a:off x="5476875" y="4419600"/>
          <a:ext cx="542925" cy="180975"/>
        </a:xfrm>
        <a:prstGeom prst="rightArrow">
          <a:avLst>
            <a:gd name="adj" fmla="val 25222"/>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180975</xdr:colOff>
      <xdr:row>10</xdr:row>
      <xdr:rowOff>9525</xdr:rowOff>
    </xdr:from>
    <xdr:to>
      <xdr:col>32</xdr:col>
      <xdr:colOff>123825</xdr:colOff>
      <xdr:row>11</xdr:row>
      <xdr:rowOff>38100</xdr:rowOff>
    </xdr:to>
    <xdr:sp>
      <xdr:nvSpPr>
        <xdr:cNvPr id="16" name="AutoShape 20"/>
        <xdr:cNvSpPr>
          <a:spLocks/>
        </xdr:cNvSpPr>
      </xdr:nvSpPr>
      <xdr:spPr>
        <a:xfrm>
          <a:off x="5981700" y="1533525"/>
          <a:ext cx="542925" cy="180975"/>
        </a:xfrm>
        <a:prstGeom prst="rightArrow">
          <a:avLst>
            <a:gd name="adj" fmla="val 24893"/>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190500</xdr:colOff>
      <xdr:row>9</xdr:row>
      <xdr:rowOff>142875</xdr:rowOff>
    </xdr:from>
    <xdr:to>
      <xdr:col>54</xdr:col>
      <xdr:colOff>133350</xdr:colOff>
      <xdr:row>11</xdr:row>
      <xdr:rowOff>19050</xdr:rowOff>
    </xdr:to>
    <xdr:sp>
      <xdr:nvSpPr>
        <xdr:cNvPr id="17" name="AutoShape 22"/>
        <xdr:cNvSpPr>
          <a:spLocks/>
        </xdr:cNvSpPr>
      </xdr:nvSpPr>
      <xdr:spPr>
        <a:xfrm>
          <a:off x="10391775" y="1514475"/>
          <a:ext cx="542925" cy="180975"/>
        </a:xfrm>
        <a:prstGeom prst="righ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6</xdr:row>
      <xdr:rowOff>133350</xdr:rowOff>
    </xdr:from>
    <xdr:to>
      <xdr:col>16</xdr:col>
      <xdr:colOff>190500</xdr:colOff>
      <xdr:row>8</xdr:row>
      <xdr:rowOff>19050</xdr:rowOff>
    </xdr:to>
    <xdr:sp>
      <xdr:nvSpPr>
        <xdr:cNvPr id="18" name="AutoShape 24"/>
        <xdr:cNvSpPr>
          <a:spLocks/>
        </xdr:cNvSpPr>
      </xdr:nvSpPr>
      <xdr:spPr>
        <a:xfrm rot="10800000">
          <a:off x="2847975" y="1047750"/>
          <a:ext cx="542925" cy="190500"/>
        </a:xfrm>
        <a:prstGeom prst="rightArrow">
          <a:avLst>
            <a:gd name="adj" fmla="val 24564"/>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13</xdr:row>
      <xdr:rowOff>9525</xdr:rowOff>
    </xdr:from>
    <xdr:to>
      <xdr:col>16</xdr:col>
      <xdr:colOff>180975</xdr:colOff>
      <xdr:row>14</xdr:row>
      <xdr:rowOff>38100</xdr:rowOff>
    </xdr:to>
    <xdr:sp>
      <xdr:nvSpPr>
        <xdr:cNvPr id="19" name="AutoShape 25"/>
        <xdr:cNvSpPr>
          <a:spLocks/>
        </xdr:cNvSpPr>
      </xdr:nvSpPr>
      <xdr:spPr>
        <a:xfrm rot="10800000">
          <a:off x="2838450" y="1990725"/>
          <a:ext cx="542925" cy="180975"/>
        </a:xfrm>
        <a:prstGeom prst="rightArrow">
          <a:avLst>
            <a:gd name="adj" fmla="val 24893"/>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76200</xdr:colOff>
      <xdr:row>7</xdr:row>
      <xdr:rowOff>0</xdr:rowOff>
    </xdr:from>
    <xdr:to>
      <xdr:col>42</xdr:col>
      <xdr:colOff>19050</xdr:colOff>
      <xdr:row>8</xdr:row>
      <xdr:rowOff>28575</xdr:rowOff>
    </xdr:to>
    <xdr:sp>
      <xdr:nvSpPr>
        <xdr:cNvPr id="20" name="AutoShape 26"/>
        <xdr:cNvSpPr>
          <a:spLocks/>
        </xdr:cNvSpPr>
      </xdr:nvSpPr>
      <xdr:spPr>
        <a:xfrm rot="10800000">
          <a:off x="7877175" y="1066800"/>
          <a:ext cx="542925" cy="180975"/>
        </a:xfrm>
        <a:prstGeom prst="rightArrow">
          <a:avLst>
            <a:gd name="adj" fmla="val 24888"/>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123825</xdr:colOff>
      <xdr:row>12</xdr:row>
      <xdr:rowOff>142875</xdr:rowOff>
    </xdr:from>
    <xdr:to>
      <xdr:col>42</xdr:col>
      <xdr:colOff>66675</xdr:colOff>
      <xdr:row>14</xdr:row>
      <xdr:rowOff>19050</xdr:rowOff>
    </xdr:to>
    <xdr:sp>
      <xdr:nvSpPr>
        <xdr:cNvPr id="21" name="AutoShape 27"/>
        <xdr:cNvSpPr>
          <a:spLocks/>
        </xdr:cNvSpPr>
      </xdr:nvSpPr>
      <xdr:spPr>
        <a:xfrm rot="10800000">
          <a:off x="7924800" y="1971675"/>
          <a:ext cx="542925" cy="180975"/>
        </a:xfrm>
        <a:prstGeom prst="rightArrow">
          <a:avLst>
            <a:gd name="adj" fmla="val 24893"/>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24</xdr:row>
      <xdr:rowOff>142875</xdr:rowOff>
    </xdr:from>
    <xdr:to>
      <xdr:col>3</xdr:col>
      <xdr:colOff>47625</xdr:colOff>
      <xdr:row>26</xdr:row>
      <xdr:rowOff>9525</xdr:rowOff>
    </xdr:to>
    <xdr:sp>
      <xdr:nvSpPr>
        <xdr:cNvPr id="22" name="AutoShape 28"/>
        <xdr:cNvSpPr>
          <a:spLocks/>
        </xdr:cNvSpPr>
      </xdr:nvSpPr>
      <xdr:spPr>
        <a:xfrm>
          <a:off x="104775" y="3800475"/>
          <a:ext cx="542925" cy="171450"/>
        </a:xfrm>
        <a:prstGeom prst="right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123825</xdr:colOff>
      <xdr:row>6</xdr:row>
      <xdr:rowOff>9525</xdr:rowOff>
    </xdr:from>
    <xdr:to>
      <xdr:col>25</xdr:col>
      <xdr:colOff>123825</xdr:colOff>
      <xdr:row>26</xdr:row>
      <xdr:rowOff>123825</xdr:rowOff>
    </xdr:to>
    <xdr:sp>
      <xdr:nvSpPr>
        <xdr:cNvPr id="23" name="Text Box 29"/>
        <xdr:cNvSpPr txBox="1">
          <a:spLocks noChangeArrowheads="1"/>
        </xdr:cNvSpPr>
      </xdr:nvSpPr>
      <xdr:spPr>
        <a:xfrm>
          <a:off x="4924425" y="923925"/>
          <a:ext cx="200025" cy="3162300"/>
        </a:xfrm>
        <a:prstGeom prst="rect">
          <a:avLst/>
        </a:prstGeom>
        <a:solidFill>
          <a:srgbClr val="FFFF00"/>
        </a:solidFill>
        <a:ln w="9525" cmpd="sng">
          <a:solidFill>
            <a:srgbClr val="000000"/>
          </a:solidFill>
          <a:headEnd type="none"/>
          <a:tailEnd type="none"/>
        </a:ln>
      </xdr:spPr>
      <xdr:txBody>
        <a:bodyPr vertOverflow="clip" wrap="square" lIns="27432" tIns="18288" rIns="27432" bIns="18288" anchor="ctr" vert="vert"/>
        <a:p>
          <a:pPr algn="ctr">
            <a:defRPr/>
          </a:pPr>
          <a:r>
            <a:rPr lang="en-US" cap="none" sz="900" b="1" i="0" u="none" baseline="0">
              <a:solidFill>
                <a:srgbClr val="000000"/>
              </a:solidFill>
              <a:latin typeface="ＭＳ Ｐゴシック"/>
              <a:ea typeface="ＭＳ Ｐゴシック"/>
              <a:cs typeface="ＭＳ Ｐゴシック"/>
            </a:rPr>
            <a:t>スタート</a:t>
          </a:r>
        </a:p>
      </xdr:txBody>
    </xdr:sp>
    <xdr:clientData/>
  </xdr:twoCellAnchor>
  <xdr:twoCellAnchor>
    <xdr:from>
      <xdr:col>33</xdr:col>
      <xdr:colOff>85725</xdr:colOff>
      <xdr:row>28</xdr:row>
      <xdr:rowOff>0</xdr:rowOff>
    </xdr:from>
    <xdr:to>
      <xdr:col>34</xdr:col>
      <xdr:colOff>47625</xdr:colOff>
      <xdr:row>30</xdr:row>
      <xdr:rowOff>209550</xdr:rowOff>
    </xdr:to>
    <xdr:sp>
      <xdr:nvSpPr>
        <xdr:cNvPr id="24" name="Text Box 30"/>
        <xdr:cNvSpPr txBox="1">
          <a:spLocks noChangeArrowheads="1"/>
        </xdr:cNvSpPr>
      </xdr:nvSpPr>
      <xdr:spPr>
        <a:xfrm>
          <a:off x="6686550" y="4267200"/>
          <a:ext cx="161925" cy="514350"/>
        </a:xfrm>
        <a:prstGeom prst="rect">
          <a:avLst/>
        </a:prstGeom>
        <a:solidFill>
          <a:srgbClr val="FFFF00"/>
        </a:solidFill>
        <a:ln w="9525" cmpd="sng">
          <a:solidFill>
            <a:srgbClr val="000000"/>
          </a:solidFill>
          <a:headEnd type="none"/>
          <a:tailEnd type="none"/>
        </a:ln>
      </xdr:spPr>
      <xdr:txBody>
        <a:bodyPr vertOverflow="clip" wrap="square" lIns="27432" tIns="18288" rIns="27432" bIns="18288" anchor="ctr" vert="vert"/>
        <a:p>
          <a:pPr algn="ctr">
            <a:defRPr/>
          </a:pPr>
          <a:r>
            <a:rPr lang="en-US" cap="none" sz="900" b="1" i="0" u="none" baseline="0">
              <a:solidFill>
                <a:srgbClr val="000000"/>
              </a:solidFill>
              <a:latin typeface="ＭＳ Ｐゴシック"/>
              <a:ea typeface="ＭＳ Ｐゴシック"/>
              <a:cs typeface="ＭＳ Ｐゴシック"/>
            </a:rPr>
            <a:t>ゴール</a:t>
          </a:r>
        </a:p>
      </xdr:txBody>
    </xdr:sp>
    <xdr:clientData/>
  </xdr:twoCellAnchor>
  <xdr:twoCellAnchor>
    <xdr:from>
      <xdr:col>36</xdr:col>
      <xdr:colOff>114300</xdr:colOff>
      <xdr:row>28</xdr:row>
      <xdr:rowOff>0</xdr:rowOff>
    </xdr:from>
    <xdr:to>
      <xdr:col>40</xdr:col>
      <xdr:colOff>38100</xdr:colOff>
      <xdr:row>30</xdr:row>
      <xdr:rowOff>209550</xdr:rowOff>
    </xdr:to>
    <xdr:sp>
      <xdr:nvSpPr>
        <xdr:cNvPr id="25" name="Text Box 31"/>
        <xdr:cNvSpPr txBox="1">
          <a:spLocks noChangeArrowheads="1"/>
        </xdr:cNvSpPr>
      </xdr:nvSpPr>
      <xdr:spPr>
        <a:xfrm>
          <a:off x="7315200" y="4267200"/>
          <a:ext cx="723900" cy="514350"/>
        </a:xfrm>
        <a:prstGeom prst="rect">
          <a:avLst/>
        </a:prstGeom>
        <a:solidFill>
          <a:srgbClr val="CCFFCC"/>
        </a:solidFill>
        <a:ln w="9525" cmpd="sng">
          <a:solidFill>
            <a:srgbClr val="000000"/>
          </a:solidFill>
          <a:headEnd type="none"/>
          <a:tailEnd type="none"/>
        </a:ln>
      </xdr:spPr>
      <xdr:txBody>
        <a:bodyPr vertOverflow="clip" wrap="square" lIns="27432" tIns="18288" rIns="27432" bIns="18288" anchor="ctr" vert="vert"/>
        <a:p>
          <a:pPr algn="ctr">
            <a:defRPr/>
          </a:pPr>
          <a:r>
            <a:rPr lang="en-US" cap="none" sz="900" b="1" i="0" u="none" baseline="0">
              <a:solidFill>
                <a:srgbClr val="000000"/>
              </a:solidFill>
              <a:latin typeface="ＭＳ Ｐゴシック"/>
              <a:ea typeface="ＭＳ Ｐゴシック"/>
              <a:cs typeface="ＭＳ Ｐゴシック"/>
            </a:rPr>
            <a:t>リレー</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ゾーン</a:t>
          </a:r>
        </a:p>
      </xdr:txBody>
    </xdr:sp>
    <xdr:clientData/>
  </xdr:twoCellAnchor>
  <xdr:twoCellAnchor>
    <xdr:from>
      <xdr:col>51</xdr:col>
      <xdr:colOff>161925</xdr:colOff>
      <xdr:row>22</xdr:row>
      <xdr:rowOff>85725</xdr:rowOff>
    </xdr:from>
    <xdr:to>
      <xdr:col>54</xdr:col>
      <xdr:colOff>104775</xdr:colOff>
      <xdr:row>23</xdr:row>
      <xdr:rowOff>123825</xdr:rowOff>
    </xdr:to>
    <xdr:sp>
      <xdr:nvSpPr>
        <xdr:cNvPr id="26" name="AutoShape 32"/>
        <xdr:cNvSpPr>
          <a:spLocks/>
        </xdr:cNvSpPr>
      </xdr:nvSpPr>
      <xdr:spPr>
        <a:xfrm>
          <a:off x="10363200" y="3438525"/>
          <a:ext cx="542925" cy="190500"/>
        </a:xfrm>
        <a:prstGeom prst="rightArrow">
          <a:avLst>
            <a:gd name="adj" fmla="val 24675"/>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28575</xdr:colOff>
      <xdr:row>20</xdr:row>
      <xdr:rowOff>38100</xdr:rowOff>
    </xdr:from>
    <xdr:to>
      <xdr:col>75</xdr:col>
      <xdr:colOff>9525</xdr:colOff>
      <xdr:row>23</xdr:row>
      <xdr:rowOff>123825</xdr:rowOff>
    </xdr:to>
    <xdr:sp>
      <xdr:nvSpPr>
        <xdr:cNvPr id="27" name="AutoShape 33"/>
        <xdr:cNvSpPr>
          <a:spLocks/>
        </xdr:cNvSpPr>
      </xdr:nvSpPr>
      <xdr:spPr>
        <a:xfrm rot="18600000">
          <a:off x="14830425" y="3086100"/>
          <a:ext cx="180975" cy="542925"/>
        </a:xfrm>
        <a:prstGeom prst="righ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24</xdr:row>
      <xdr:rowOff>123825</xdr:rowOff>
    </xdr:from>
    <xdr:to>
      <xdr:col>20</xdr:col>
      <xdr:colOff>19050</xdr:colOff>
      <xdr:row>28</xdr:row>
      <xdr:rowOff>57150</xdr:rowOff>
    </xdr:to>
    <xdr:sp>
      <xdr:nvSpPr>
        <xdr:cNvPr id="28" name="AutoShape 34"/>
        <xdr:cNvSpPr>
          <a:spLocks/>
        </xdr:cNvSpPr>
      </xdr:nvSpPr>
      <xdr:spPr>
        <a:xfrm rot="3600000">
          <a:off x="3838575" y="3781425"/>
          <a:ext cx="180975" cy="542925"/>
        </a:xfrm>
        <a:prstGeom prst="rightArrow">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22</xdr:row>
      <xdr:rowOff>123825</xdr:rowOff>
    </xdr:from>
    <xdr:to>
      <xdr:col>20</xdr:col>
      <xdr:colOff>19050</xdr:colOff>
      <xdr:row>24</xdr:row>
      <xdr:rowOff>0</xdr:rowOff>
    </xdr:to>
    <xdr:sp>
      <xdr:nvSpPr>
        <xdr:cNvPr id="29" name="AutoShape 35"/>
        <xdr:cNvSpPr>
          <a:spLocks/>
        </xdr:cNvSpPr>
      </xdr:nvSpPr>
      <xdr:spPr>
        <a:xfrm>
          <a:off x="3476625" y="3476625"/>
          <a:ext cx="542925" cy="180975"/>
        </a:xfrm>
        <a:prstGeom prst="righ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180975</xdr:colOff>
      <xdr:row>2</xdr:row>
      <xdr:rowOff>0</xdr:rowOff>
    </xdr:from>
    <xdr:to>
      <xdr:col>18</xdr:col>
      <xdr:colOff>190500</xdr:colOff>
      <xdr:row>6</xdr:row>
      <xdr:rowOff>0</xdr:rowOff>
    </xdr:to>
    <xdr:sp>
      <xdr:nvSpPr>
        <xdr:cNvPr id="30" name="Line 36"/>
        <xdr:cNvSpPr>
          <a:spLocks/>
        </xdr:cNvSpPr>
      </xdr:nvSpPr>
      <xdr:spPr>
        <a:xfrm>
          <a:off x="3181350" y="304800"/>
          <a:ext cx="609600" cy="6096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xdr:row>
      <xdr:rowOff>0</xdr:rowOff>
    </xdr:from>
    <xdr:to>
      <xdr:col>17</xdr:col>
      <xdr:colOff>9525</xdr:colOff>
      <xdr:row>6</xdr:row>
      <xdr:rowOff>0</xdr:rowOff>
    </xdr:to>
    <xdr:sp>
      <xdr:nvSpPr>
        <xdr:cNvPr id="31" name="Line 37"/>
        <xdr:cNvSpPr>
          <a:spLocks/>
        </xdr:cNvSpPr>
      </xdr:nvSpPr>
      <xdr:spPr>
        <a:xfrm>
          <a:off x="2800350" y="304800"/>
          <a:ext cx="609600" cy="6096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0</xdr:row>
      <xdr:rowOff>123825</xdr:rowOff>
    </xdr:from>
    <xdr:to>
      <xdr:col>16</xdr:col>
      <xdr:colOff>133350</xdr:colOff>
      <xdr:row>2</xdr:row>
      <xdr:rowOff>19050</xdr:rowOff>
    </xdr:to>
    <xdr:sp>
      <xdr:nvSpPr>
        <xdr:cNvPr id="32" name="Text Box 38"/>
        <xdr:cNvSpPr txBox="1">
          <a:spLocks noChangeArrowheads="1"/>
        </xdr:cNvSpPr>
      </xdr:nvSpPr>
      <xdr:spPr>
        <a:xfrm>
          <a:off x="2562225" y="123825"/>
          <a:ext cx="7715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ＭＳ Ｐゴシック"/>
              <a:ea typeface="ＭＳ Ｐゴシック"/>
              <a:cs typeface="ＭＳ Ｐゴシック"/>
            </a:rPr>
            <a:t>車両進入口</a:t>
          </a:r>
        </a:p>
      </xdr:txBody>
    </xdr:sp>
    <xdr:clientData/>
  </xdr:twoCellAnchor>
  <xdr:twoCellAnchor>
    <xdr:from>
      <xdr:col>5</xdr:col>
      <xdr:colOff>9525</xdr:colOff>
      <xdr:row>37</xdr:row>
      <xdr:rowOff>0</xdr:rowOff>
    </xdr:from>
    <xdr:to>
      <xdr:col>69</xdr:col>
      <xdr:colOff>190500</xdr:colOff>
      <xdr:row>37</xdr:row>
      <xdr:rowOff>0</xdr:rowOff>
    </xdr:to>
    <xdr:sp>
      <xdr:nvSpPr>
        <xdr:cNvPr id="33" name="Line 40"/>
        <xdr:cNvSpPr>
          <a:spLocks/>
        </xdr:cNvSpPr>
      </xdr:nvSpPr>
      <xdr:spPr>
        <a:xfrm>
          <a:off x="1009650" y="5791200"/>
          <a:ext cx="12982575" cy="0"/>
        </a:xfrm>
        <a:prstGeom prst="line">
          <a:avLst/>
        </a:prstGeom>
        <a:noFill/>
        <a:ln w="12700" cmpd="sng">
          <a:solidFill>
            <a:srgbClr val="000000"/>
          </a:solidFill>
          <a:prstDash val="dash"/>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36</xdr:row>
      <xdr:rowOff>66675</xdr:rowOff>
    </xdr:from>
    <xdr:to>
      <xdr:col>34</xdr:col>
      <xdr:colOff>9525</xdr:colOff>
      <xdr:row>37</xdr:row>
      <xdr:rowOff>95250</xdr:rowOff>
    </xdr:to>
    <xdr:sp>
      <xdr:nvSpPr>
        <xdr:cNvPr id="34" name="Text Box 43"/>
        <xdr:cNvSpPr txBox="1">
          <a:spLocks noChangeArrowheads="1"/>
        </xdr:cNvSpPr>
      </xdr:nvSpPr>
      <xdr:spPr>
        <a:xfrm>
          <a:off x="6362700" y="5705475"/>
          <a:ext cx="447675" cy="180975"/>
        </a:xfrm>
        <a:prstGeom prst="rect">
          <a:avLst/>
        </a:prstGeom>
        <a:solidFill>
          <a:srgbClr val="FFFFFF"/>
        </a:solidFill>
        <a:ln w="9525" cmpd="sng">
          <a:noFill/>
        </a:ln>
      </xdr:spPr>
      <xdr:txBody>
        <a:bodyPr vertOverflow="clip" wrap="square" lIns="27432" tIns="18288" rIns="27432" bIns="18288" anchor="ctr"/>
        <a:p>
          <a:pPr algn="ctr">
            <a:defRPr/>
          </a:pPr>
          <a:r>
            <a:rPr lang="en-US" cap="none" sz="900" b="1" i="0" u="none" baseline="0">
              <a:solidFill>
                <a:srgbClr val="000000"/>
              </a:solidFill>
              <a:latin typeface="ＭＳ Ｐゴシック"/>
              <a:ea typeface="ＭＳ Ｐゴシック"/>
              <a:cs typeface="ＭＳ Ｐゴシック"/>
            </a:rPr>
            <a:t>３２５</a:t>
          </a:r>
          <a:r>
            <a:rPr lang="en-US" cap="none" sz="900" b="1" i="0" u="none" baseline="0">
              <a:solidFill>
                <a:srgbClr val="000000"/>
              </a:solidFill>
              <a:latin typeface="ＭＳ Ｐゴシック"/>
              <a:ea typeface="ＭＳ Ｐゴシック"/>
              <a:cs typeface="ＭＳ Ｐゴシック"/>
            </a:rPr>
            <a:t>m</a:t>
          </a:r>
        </a:p>
      </xdr:txBody>
    </xdr:sp>
    <xdr:clientData/>
  </xdr:twoCellAnchor>
  <xdr:twoCellAnchor editAs="oneCell">
    <xdr:from>
      <xdr:col>12</xdr:col>
      <xdr:colOff>9525</xdr:colOff>
      <xdr:row>38</xdr:row>
      <xdr:rowOff>85725</xdr:rowOff>
    </xdr:from>
    <xdr:to>
      <xdr:col>40</xdr:col>
      <xdr:colOff>66675</xdr:colOff>
      <xdr:row>65</xdr:row>
      <xdr:rowOff>114300</xdr:rowOff>
    </xdr:to>
    <xdr:pic>
      <xdr:nvPicPr>
        <xdr:cNvPr id="35" name="Picture 45" descr="5k_summer"/>
        <xdr:cNvPicPr preferRelativeResize="1">
          <a:picLocks noChangeAspect="1"/>
        </xdr:cNvPicPr>
      </xdr:nvPicPr>
      <xdr:blipFill>
        <a:blip r:embed="rId1"/>
        <a:stretch>
          <a:fillRect/>
        </a:stretch>
      </xdr:blipFill>
      <xdr:spPr>
        <a:xfrm>
          <a:off x="2409825" y="6029325"/>
          <a:ext cx="5657850" cy="4352925"/>
        </a:xfrm>
        <a:prstGeom prst="rect">
          <a:avLst/>
        </a:prstGeom>
        <a:noFill/>
        <a:ln w="9525" cmpd="sng">
          <a:noFill/>
        </a:ln>
      </xdr:spPr>
    </xdr:pic>
    <xdr:clientData/>
  </xdr:twoCellAnchor>
  <xdr:twoCellAnchor>
    <xdr:from>
      <xdr:col>62</xdr:col>
      <xdr:colOff>152400</xdr:colOff>
      <xdr:row>33</xdr:row>
      <xdr:rowOff>85725</xdr:rowOff>
    </xdr:from>
    <xdr:to>
      <xdr:col>63</xdr:col>
      <xdr:colOff>57150</xdr:colOff>
      <xdr:row>35</xdr:row>
      <xdr:rowOff>0</xdr:rowOff>
    </xdr:to>
    <xdr:sp>
      <xdr:nvSpPr>
        <xdr:cNvPr id="36" name="AutoShape 46"/>
        <xdr:cNvSpPr>
          <a:spLocks/>
        </xdr:cNvSpPr>
      </xdr:nvSpPr>
      <xdr:spPr>
        <a:xfrm>
          <a:off x="12553950" y="5191125"/>
          <a:ext cx="104775" cy="295275"/>
        </a:xfrm>
        <a:prstGeom prst="flowChartExtract">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15</xdr:row>
      <xdr:rowOff>114300</xdr:rowOff>
    </xdr:from>
    <xdr:to>
      <xdr:col>1</xdr:col>
      <xdr:colOff>28575</xdr:colOff>
      <xdr:row>17</xdr:row>
      <xdr:rowOff>28575</xdr:rowOff>
    </xdr:to>
    <xdr:sp>
      <xdr:nvSpPr>
        <xdr:cNvPr id="37" name="AutoShape 50"/>
        <xdr:cNvSpPr>
          <a:spLocks/>
        </xdr:cNvSpPr>
      </xdr:nvSpPr>
      <xdr:spPr>
        <a:xfrm>
          <a:off x="123825" y="2400300"/>
          <a:ext cx="104775" cy="219075"/>
        </a:xfrm>
        <a:prstGeom prst="flowChartExtra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21</xdr:row>
      <xdr:rowOff>38100</xdr:rowOff>
    </xdr:from>
    <xdr:to>
      <xdr:col>1</xdr:col>
      <xdr:colOff>190500</xdr:colOff>
      <xdr:row>22</xdr:row>
      <xdr:rowOff>104775</xdr:rowOff>
    </xdr:to>
    <xdr:sp>
      <xdr:nvSpPr>
        <xdr:cNvPr id="38" name="AutoShape 52"/>
        <xdr:cNvSpPr>
          <a:spLocks/>
        </xdr:cNvSpPr>
      </xdr:nvSpPr>
      <xdr:spPr>
        <a:xfrm>
          <a:off x="285750" y="3238500"/>
          <a:ext cx="104775" cy="219075"/>
        </a:xfrm>
        <a:prstGeom prst="flowChartExtra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22</xdr:row>
      <xdr:rowOff>19050</xdr:rowOff>
    </xdr:from>
    <xdr:to>
      <xdr:col>2</xdr:col>
      <xdr:colOff>152400</xdr:colOff>
      <xdr:row>23</xdr:row>
      <xdr:rowOff>85725</xdr:rowOff>
    </xdr:to>
    <xdr:sp>
      <xdr:nvSpPr>
        <xdr:cNvPr id="39" name="AutoShape 53"/>
        <xdr:cNvSpPr>
          <a:spLocks/>
        </xdr:cNvSpPr>
      </xdr:nvSpPr>
      <xdr:spPr>
        <a:xfrm>
          <a:off x="447675" y="3371850"/>
          <a:ext cx="104775" cy="219075"/>
        </a:xfrm>
        <a:prstGeom prst="flowChartExtra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19</xdr:row>
      <xdr:rowOff>76200</xdr:rowOff>
    </xdr:from>
    <xdr:to>
      <xdr:col>1</xdr:col>
      <xdr:colOff>57150</xdr:colOff>
      <xdr:row>20</xdr:row>
      <xdr:rowOff>142875</xdr:rowOff>
    </xdr:to>
    <xdr:sp>
      <xdr:nvSpPr>
        <xdr:cNvPr id="40" name="AutoShape 55"/>
        <xdr:cNvSpPr>
          <a:spLocks/>
        </xdr:cNvSpPr>
      </xdr:nvSpPr>
      <xdr:spPr>
        <a:xfrm>
          <a:off x="152400" y="2971800"/>
          <a:ext cx="104775" cy="219075"/>
        </a:xfrm>
        <a:prstGeom prst="flowChartExtra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xdr:row>
      <xdr:rowOff>95250</xdr:rowOff>
    </xdr:from>
    <xdr:to>
      <xdr:col>1</xdr:col>
      <xdr:colOff>57150</xdr:colOff>
      <xdr:row>19</xdr:row>
      <xdr:rowOff>9525</xdr:rowOff>
    </xdr:to>
    <xdr:sp>
      <xdr:nvSpPr>
        <xdr:cNvPr id="41" name="AutoShape 57"/>
        <xdr:cNvSpPr>
          <a:spLocks/>
        </xdr:cNvSpPr>
      </xdr:nvSpPr>
      <xdr:spPr>
        <a:xfrm>
          <a:off x="152400" y="2686050"/>
          <a:ext cx="104775" cy="219075"/>
        </a:xfrm>
        <a:prstGeom prst="flowChartExtra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12</xdr:row>
      <xdr:rowOff>0</xdr:rowOff>
    </xdr:from>
    <xdr:to>
      <xdr:col>1</xdr:col>
      <xdr:colOff>47625</xdr:colOff>
      <xdr:row>13</xdr:row>
      <xdr:rowOff>66675</xdr:rowOff>
    </xdr:to>
    <xdr:sp>
      <xdr:nvSpPr>
        <xdr:cNvPr id="42" name="AutoShape 58"/>
        <xdr:cNvSpPr>
          <a:spLocks/>
        </xdr:cNvSpPr>
      </xdr:nvSpPr>
      <xdr:spPr>
        <a:xfrm>
          <a:off x="142875" y="1828800"/>
          <a:ext cx="104775" cy="219075"/>
        </a:xfrm>
        <a:prstGeom prst="flowChartExtra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13</xdr:row>
      <xdr:rowOff>133350</xdr:rowOff>
    </xdr:from>
    <xdr:to>
      <xdr:col>1</xdr:col>
      <xdr:colOff>47625</xdr:colOff>
      <xdr:row>15</xdr:row>
      <xdr:rowOff>47625</xdr:rowOff>
    </xdr:to>
    <xdr:sp>
      <xdr:nvSpPr>
        <xdr:cNvPr id="43" name="AutoShape 59"/>
        <xdr:cNvSpPr>
          <a:spLocks/>
        </xdr:cNvSpPr>
      </xdr:nvSpPr>
      <xdr:spPr>
        <a:xfrm>
          <a:off x="142875" y="2114550"/>
          <a:ext cx="104775" cy="219075"/>
        </a:xfrm>
        <a:prstGeom prst="flowChartExtra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161925</xdr:colOff>
      <xdr:row>28</xdr:row>
      <xdr:rowOff>0</xdr:rowOff>
    </xdr:from>
    <xdr:to>
      <xdr:col>36</xdr:col>
      <xdr:colOff>114300</xdr:colOff>
      <xdr:row>30</xdr:row>
      <xdr:rowOff>209550</xdr:rowOff>
    </xdr:to>
    <xdr:sp>
      <xdr:nvSpPr>
        <xdr:cNvPr id="44" name="Text Box 60"/>
        <xdr:cNvSpPr txBox="1">
          <a:spLocks noChangeArrowheads="1"/>
        </xdr:cNvSpPr>
      </xdr:nvSpPr>
      <xdr:spPr>
        <a:xfrm>
          <a:off x="6962775" y="4267200"/>
          <a:ext cx="352425" cy="514350"/>
        </a:xfrm>
        <a:prstGeom prst="rect">
          <a:avLst/>
        </a:prstGeom>
        <a:solidFill>
          <a:srgbClr val="00FFFF"/>
        </a:solidFill>
        <a:ln w="9525" cmpd="sng">
          <a:solidFill>
            <a:srgbClr val="000000"/>
          </a:solidFill>
          <a:headEnd type="none"/>
          <a:tailEnd type="none"/>
        </a:ln>
      </xdr:spPr>
      <xdr:txBody>
        <a:bodyPr vertOverflow="clip" wrap="square" lIns="27432" tIns="18288" rIns="27432" bIns="18288" anchor="ctr" vert="vert"/>
        <a:p>
          <a:pPr algn="ctr">
            <a:defRPr/>
          </a:pPr>
          <a:r>
            <a:rPr lang="en-US" cap="none" sz="900" b="1" i="0" u="none" baseline="0">
              <a:solidFill>
                <a:srgbClr val="000000"/>
              </a:solidFill>
              <a:latin typeface="ＭＳ Ｐゴシック"/>
              <a:ea typeface="ＭＳ Ｐゴシック"/>
              <a:cs typeface="ＭＳ Ｐゴシック"/>
            </a:rPr>
            <a:t>セーフティ</a:t>
          </a:r>
        </a:p>
      </xdr:txBody>
    </xdr:sp>
    <xdr:clientData/>
  </xdr:twoCellAnchor>
  <xdr:twoCellAnchor>
    <xdr:from>
      <xdr:col>72</xdr:col>
      <xdr:colOff>66675</xdr:colOff>
      <xdr:row>8</xdr:row>
      <xdr:rowOff>85725</xdr:rowOff>
    </xdr:from>
    <xdr:to>
      <xdr:col>72</xdr:col>
      <xdr:colOff>171450</xdr:colOff>
      <xdr:row>10</xdr:row>
      <xdr:rowOff>0</xdr:rowOff>
    </xdr:to>
    <xdr:sp>
      <xdr:nvSpPr>
        <xdr:cNvPr id="45" name="AutoShape 61"/>
        <xdr:cNvSpPr>
          <a:spLocks/>
        </xdr:cNvSpPr>
      </xdr:nvSpPr>
      <xdr:spPr>
        <a:xfrm>
          <a:off x="14468475" y="1304925"/>
          <a:ext cx="104775" cy="219075"/>
        </a:xfrm>
        <a:prstGeom prst="flowChartExtract">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38100</xdr:colOff>
      <xdr:row>10</xdr:row>
      <xdr:rowOff>19050</xdr:rowOff>
    </xdr:from>
    <xdr:to>
      <xdr:col>73</xdr:col>
      <xdr:colOff>142875</xdr:colOff>
      <xdr:row>11</xdr:row>
      <xdr:rowOff>85725</xdr:rowOff>
    </xdr:to>
    <xdr:sp>
      <xdr:nvSpPr>
        <xdr:cNvPr id="46" name="AutoShape 62"/>
        <xdr:cNvSpPr>
          <a:spLocks/>
        </xdr:cNvSpPr>
      </xdr:nvSpPr>
      <xdr:spPr>
        <a:xfrm>
          <a:off x="14639925" y="1543050"/>
          <a:ext cx="104775" cy="219075"/>
        </a:xfrm>
        <a:prstGeom prst="flowChartExtract">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57150</xdr:colOff>
      <xdr:row>7</xdr:row>
      <xdr:rowOff>38100</xdr:rowOff>
    </xdr:from>
    <xdr:to>
      <xdr:col>75</xdr:col>
      <xdr:colOff>161925</xdr:colOff>
      <xdr:row>8</xdr:row>
      <xdr:rowOff>104775</xdr:rowOff>
    </xdr:to>
    <xdr:sp>
      <xdr:nvSpPr>
        <xdr:cNvPr id="47" name="AutoShape 63"/>
        <xdr:cNvSpPr>
          <a:spLocks/>
        </xdr:cNvSpPr>
      </xdr:nvSpPr>
      <xdr:spPr>
        <a:xfrm>
          <a:off x="15059025" y="1104900"/>
          <a:ext cx="104775" cy="219075"/>
        </a:xfrm>
        <a:prstGeom prst="flowChartExtract">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161925</xdr:colOff>
      <xdr:row>12</xdr:row>
      <xdr:rowOff>0</xdr:rowOff>
    </xdr:from>
    <xdr:to>
      <xdr:col>74</xdr:col>
      <xdr:colOff>66675</xdr:colOff>
      <xdr:row>13</xdr:row>
      <xdr:rowOff>66675</xdr:rowOff>
    </xdr:to>
    <xdr:sp>
      <xdr:nvSpPr>
        <xdr:cNvPr id="48" name="AutoShape 64"/>
        <xdr:cNvSpPr>
          <a:spLocks/>
        </xdr:cNvSpPr>
      </xdr:nvSpPr>
      <xdr:spPr>
        <a:xfrm>
          <a:off x="14763750" y="1828800"/>
          <a:ext cx="104775" cy="219075"/>
        </a:xfrm>
        <a:prstGeom prst="flowChartExtract">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85725</xdr:colOff>
      <xdr:row>19</xdr:row>
      <xdr:rowOff>142875</xdr:rowOff>
    </xdr:from>
    <xdr:to>
      <xdr:col>72</xdr:col>
      <xdr:colOff>190500</xdr:colOff>
      <xdr:row>21</xdr:row>
      <xdr:rowOff>57150</xdr:rowOff>
    </xdr:to>
    <xdr:sp>
      <xdr:nvSpPr>
        <xdr:cNvPr id="49" name="AutoShape 66"/>
        <xdr:cNvSpPr>
          <a:spLocks/>
        </xdr:cNvSpPr>
      </xdr:nvSpPr>
      <xdr:spPr>
        <a:xfrm>
          <a:off x="14487525" y="3038475"/>
          <a:ext cx="104775" cy="219075"/>
        </a:xfrm>
        <a:prstGeom prst="flowChartExtract">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12</xdr:row>
      <xdr:rowOff>85725</xdr:rowOff>
    </xdr:from>
    <xdr:to>
      <xdr:col>77</xdr:col>
      <xdr:colOff>104775</xdr:colOff>
      <xdr:row>14</xdr:row>
      <xdr:rowOff>0</xdr:rowOff>
    </xdr:to>
    <xdr:sp>
      <xdr:nvSpPr>
        <xdr:cNvPr id="50" name="AutoShape 67"/>
        <xdr:cNvSpPr>
          <a:spLocks/>
        </xdr:cNvSpPr>
      </xdr:nvSpPr>
      <xdr:spPr>
        <a:xfrm>
          <a:off x="15401925" y="1914525"/>
          <a:ext cx="104775" cy="219075"/>
        </a:xfrm>
        <a:prstGeom prst="flowChartExtract">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47625</xdr:colOff>
      <xdr:row>20</xdr:row>
      <xdr:rowOff>76200</xdr:rowOff>
    </xdr:from>
    <xdr:to>
      <xdr:col>76</xdr:col>
      <xdr:colOff>152400</xdr:colOff>
      <xdr:row>21</xdr:row>
      <xdr:rowOff>142875</xdr:rowOff>
    </xdr:to>
    <xdr:sp>
      <xdr:nvSpPr>
        <xdr:cNvPr id="51" name="AutoShape 68"/>
        <xdr:cNvSpPr>
          <a:spLocks/>
        </xdr:cNvSpPr>
      </xdr:nvSpPr>
      <xdr:spPr>
        <a:xfrm>
          <a:off x="15249525" y="3124200"/>
          <a:ext cx="104775" cy="219075"/>
        </a:xfrm>
        <a:prstGeom prst="flowChartExtract">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0</xdr:colOff>
      <xdr:row>8</xdr:row>
      <xdr:rowOff>104775</xdr:rowOff>
    </xdr:from>
    <xdr:to>
      <xdr:col>76</xdr:col>
      <xdr:colOff>104775</xdr:colOff>
      <xdr:row>10</xdr:row>
      <xdr:rowOff>19050</xdr:rowOff>
    </xdr:to>
    <xdr:sp>
      <xdr:nvSpPr>
        <xdr:cNvPr id="52" name="AutoShape 69"/>
        <xdr:cNvSpPr>
          <a:spLocks/>
        </xdr:cNvSpPr>
      </xdr:nvSpPr>
      <xdr:spPr>
        <a:xfrm>
          <a:off x="15201900" y="1323975"/>
          <a:ext cx="104775" cy="219075"/>
        </a:xfrm>
        <a:prstGeom prst="flowChartExtract">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57150</xdr:colOff>
      <xdr:row>24</xdr:row>
      <xdr:rowOff>28575</xdr:rowOff>
    </xdr:from>
    <xdr:to>
      <xdr:col>80</xdr:col>
      <xdr:colOff>0</xdr:colOff>
      <xdr:row>25</xdr:row>
      <xdr:rowOff>57150</xdr:rowOff>
    </xdr:to>
    <xdr:sp>
      <xdr:nvSpPr>
        <xdr:cNvPr id="53" name="AutoShape 70"/>
        <xdr:cNvSpPr>
          <a:spLocks/>
        </xdr:cNvSpPr>
      </xdr:nvSpPr>
      <xdr:spPr>
        <a:xfrm>
          <a:off x="15459075" y="3686175"/>
          <a:ext cx="542925" cy="180975"/>
        </a:xfrm>
        <a:prstGeom prst="right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9525</xdr:colOff>
      <xdr:row>7</xdr:row>
      <xdr:rowOff>85725</xdr:rowOff>
    </xdr:from>
    <xdr:to>
      <xdr:col>74</xdr:col>
      <xdr:colOff>152400</xdr:colOff>
      <xdr:row>8</xdr:row>
      <xdr:rowOff>114300</xdr:rowOff>
    </xdr:to>
    <xdr:sp>
      <xdr:nvSpPr>
        <xdr:cNvPr id="54" name="AutoShape 71"/>
        <xdr:cNvSpPr>
          <a:spLocks/>
        </xdr:cNvSpPr>
      </xdr:nvSpPr>
      <xdr:spPr>
        <a:xfrm rot="12000000">
          <a:off x="14411325" y="1152525"/>
          <a:ext cx="542925" cy="180975"/>
        </a:xfrm>
        <a:prstGeom prst="righ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152400</xdr:colOff>
      <xdr:row>22</xdr:row>
      <xdr:rowOff>57150</xdr:rowOff>
    </xdr:from>
    <xdr:to>
      <xdr:col>43</xdr:col>
      <xdr:colOff>95250</xdr:colOff>
      <xdr:row>23</xdr:row>
      <xdr:rowOff>85725</xdr:rowOff>
    </xdr:to>
    <xdr:sp>
      <xdr:nvSpPr>
        <xdr:cNvPr id="55" name="AutoShape 73"/>
        <xdr:cNvSpPr>
          <a:spLocks/>
        </xdr:cNvSpPr>
      </xdr:nvSpPr>
      <xdr:spPr>
        <a:xfrm>
          <a:off x="8153400" y="3409950"/>
          <a:ext cx="542925" cy="180975"/>
        </a:xfrm>
        <a:prstGeom prst="righ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28</xdr:row>
      <xdr:rowOff>104775</xdr:rowOff>
    </xdr:from>
    <xdr:to>
      <xdr:col>20</xdr:col>
      <xdr:colOff>66675</xdr:colOff>
      <xdr:row>29</xdr:row>
      <xdr:rowOff>133350</xdr:rowOff>
    </xdr:to>
    <xdr:sp>
      <xdr:nvSpPr>
        <xdr:cNvPr id="56" name="AutoShape 110"/>
        <xdr:cNvSpPr>
          <a:spLocks/>
        </xdr:cNvSpPr>
      </xdr:nvSpPr>
      <xdr:spPr>
        <a:xfrm>
          <a:off x="3886200" y="4371975"/>
          <a:ext cx="180975" cy="180975"/>
        </a:xfrm>
        <a:prstGeom prst="smileyFace">
          <a:avLst/>
        </a:prstGeom>
        <a:solidFill>
          <a:srgbClr val="FF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57150</xdr:colOff>
      <xdr:row>22</xdr:row>
      <xdr:rowOff>19050</xdr:rowOff>
    </xdr:from>
    <xdr:to>
      <xdr:col>78</xdr:col>
      <xdr:colOff>38100</xdr:colOff>
      <xdr:row>23</xdr:row>
      <xdr:rowOff>47625</xdr:rowOff>
    </xdr:to>
    <xdr:sp>
      <xdr:nvSpPr>
        <xdr:cNvPr id="57" name="AutoShape 111"/>
        <xdr:cNvSpPr>
          <a:spLocks/>
        </xdr:cNvSpPr>
      </xdr:nvSpPr>
      <xdr:spPr>
        <a:xfrm>
          <a:off x="15459075" y="3371850"/>
          <a:ext cx="180975" cy="180975"/>
        </a:xfrm>
        <a:prstGeom prst="smileyFace">
          <a:avLst/>
        </a:prstGeom>
        <a:solidFill>
          <a:srgbClr val="FF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xdr:colOff>
      <xdr:row>34</xdr:row>
      <xdr:rowOff>123825</xdr:rowOff>
    </xdr:from>
    <xdr:to>
      <xdr:col>34</xdr:col>
      <xdr:colOff>190500</xdr:colOff>
      <xdr:row>36</xdr:row>
      <xdr:rowOff>0</xdr:rowOff>
    </xdr:to>
    <xdr:sp>
      <xdr:nvSpPr>
        <xdr:cNvPr id="58" name="AutoShape 113"/>
        <xdr:cNvSpPr>
          <a:spLocks/>
        </xdr:cNvSpPr>
      </xdr:nvSpPr>
      <xdr:spPr>
        <a:xfrm>
          <a:off x="6810375" y="5457825"/>
          <a:ext cx="180975" cy="180975"/>
        </a:xfrm>
        <a:prstGeom prst="smileyFace">
          <a:avLst/>
        </a:prstGeom>
        <a:solidFill>
          <a:srgbClr val="FF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23</xdr:row>
      <xdr:rowOff>66675</xdr:rowOff>
    </xdr:from>
    <xdr:to>
      <xdr:col>4</xdr:col>
      <xdr:colOff>38100</xdr:colOff>
      <xdr:row>24</xdr:row>
      <xdr:rowOff>95250</xdr:rowOff>
    </xdr:to>
    <xdr:sp>
      <xdr:nvSpPr>
        <xdr:cNvPr id="59" name="AutoShape 114"/>
        <xdr:cNvSpPr>
          <a:spLocks/>
        </xdr:cNvSpPr>
      </xdr:nvSpPr>
      <xdr:spPr>
        <a:xfrm>
          <a:off x="657225" y="3571875"/>
          <a:ext cx="180975" cy="180975"/>
        </a:xfrm>
        <a:prstGeom prst="smileyFace">
          <a:avLst/>
        </a:prstGeom>
        <a:solidFill>
          <a:srgbClr val="FF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114300</xdr:colOff>
      <xdr:row>34</xdr:row>
      <xdr:rowOff>114300</xdr:rowOff>
    </xdr:from>
    <xdr:to>
      <xdr:col>39</xdr:col>
      <xdr:colOff>95250</xdr:colOff>
      <xdr:row>35</xdr:row>
      <xdr:rowOff>142875</xdr:rowOff>
    </xdr:to>
    <xdr:sp>
      <xdr:nvSpPr>
        <xdr:cNvPr id="60" name="AutoShape 115"/>
        <xdr:cNvSpPr>
          <a:spLocks/>
        </xdr:cNvSpPr>
      </xdr:nvSpPr>
      <xdr:spPr>
        <a:xfrm>
          <a:off x="7715250" y="5448300"/>
          <a:ext cx="180975" cy="180975"/>
        </a:xfrm>
        <a:prstGeom prst="smileyFace">
          <a:avLst/>
        </a:prstGeom>
        <a:solidFill>
          <a:srgbClr val="FF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66675</xdr:colOff>
      <xdr:row>34</xdr:row>
      <xdr:rowOff>133350</xdr:rowOff>
    </xdr:from>
    <xdr:to>
      <xdr:col>37</xdr:col>
      <xdr:colOff>47625</xdr:colOff>
      <xdr:row>36</xdr:row>
      <xdr:rowOff>9525</xdr:rowOff>
    </xdr:to>
    <xdr:sp>
      <xdr:nvSpPr>
        <xdr:cNvPr id="61" name="AutoShape 116"/>
        <xdr:cNvSpPr>
          <a:spLocks/>
        </xdr:cNvSpPr>
      </xdr:nvSpPr>
      <xdr:spPr>
        <a:xfrm>
          <a:off x="7267575" y="5467350"/>
          <a:ext cx="180975" cy="180975"/>
        </a:xfrm>
        <a:prstGeom prst="smileyFace">
          <a:avLst/>
        </a:prstGeom>
        <a:solidFill>
          <a:srgbClr val="FF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6</xdr:row>
      <xdr:rowOff>9525</xdr:rowOff>
    </xdr:from>
    <xdr:to>
      <xdr:col>2</xdr:col>
      <xdr:colOff>190500</xdr:colOff>
      <xdr:row>7</xdr:row>
      <xdr:rowOff>76200</xdr:rowOff>
    </xdr:to>
    <xdr:sp>
      <xdr:nvSpPr>
        <xdr:cNvPr id="62" name="AutoShape 117"/>
        <xdr:cNvSpPr>
          <a:spLocks/>
        </xdr:cNvSpPr>
      </xdr:nvSpPr>
      <xdr:spPr>
        <a:xfrm>
          <a:off x="485775" y="923925"/>
          <a:ext cx="104775" cy="219075"/>
        </a:xfrm>
        <a:prstGeom prst="flowChartExtra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7</xdr:row>
      <xdr:rowOff>47625</xdr:rowOff>
    </xdr:from>
    <xdr:to>
      <xdr:col>2</xdr:col>
      <xdr:colOff>0</xdr:colOff>
      <xdr:row>8</xdr:row>
      <xdr:rowOff>114300</xdr:rowOff>
    </xdr:to>
    <xdr:sp>
      <xdr:nvSpPr>
        <xdr:cNvPr id="63" name="AutoShape 119"/>
        <xdr:cNvSpPr>
          <a:spLocks/>
        </xdr:cNvSpPr>
      </xdr:nvSpPr>
      <xdr:spPr>
        <a:xfrm>
          <a:off x="295275" y="1114425"/>
          <a:ext cx="104775" cy="219075"/>
        </a:xfrm>
        <a:prstGeom prst="flowChartExtra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xdr:row>
      <xdr:rowOff>85725</xdr:rowOff>
    </xdr:from>
    <xdr:to>
      <xdr:col>1</xdr:col>
      <xdr:colOff>104775</xdr:colOff>
      <xdr:row>10</xdr:row>
      <xdr:rowOff>0</xdr:rowOff>
    </xdr:to>
    <xdr:sp>
      <xdr:nvSpPr>
        <xdr:cNvPr id="64" name="AutoShape 121"/>
        <xdr:cNvSpPr>
          <a:spLocks/>
        </xdr:cNvSpPr>
      </xdr:nvSpPr>
      <xdr:spPr>
        <a:xfrm>
          <a:off x="200025" y="1304925"/>
          <a:ext cx="104775" cy="219075"/>
        </a:xfrm>
        <a:prstGeom prst="flowChartExtra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10</xdr:row>
      <xdr:rowOff>19050</xdr:rowOff>
    </xdr:from>
    <xdr:to>
      <xdr:col>1</xdr:col>
      <xdr:colOff>57150</xdr:colOff>
      <xdr:row>11</xdr:row>
      <xdr:rowOff>85725</xdr:rowOff>
    </xdr:to>
    <xdr:sp>
      <xdr:nvSpPr>
        <xdr:cNvPr id="65" name="AutoShape 122"/>
        <xdr:cNvSpPr>
          <a:spLocks/>
        </xdr:cNvSpPr>
      </xdr:nvSpPr>
      <xdr:spPr>
        <a:xfrm>
          <a:off x="152400" y="1543050"/>
          <a:ext cx="104775" cy="219075"/>
        </a:xfrm>
        <a:prstGeom prst="flowChartExtra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104775</xdr:colOff>
      <xdr:row>30</xdr:row>
      <xdr:rowOff>19050</xdr:rowOff>
    </xdr:from>
    <xdr:to>
      <xdr:col>75</xdr:col>
      <xdr:colOff>47625</xdr:colOff>
      <xdr:row>31</xdr:row>
      <xdr:rowOff>38100</xdr:rowOff>
    </xdr:to>
    <xdr:sp>
      <xdr:nvSpPr>
        <xdr:cNvPr id="66" name="AutoShape 22"/>
        <xdr:cNvSpPr>
          <a:spLocks/>
        </xdr:cNvSpPr>
      </xdr:nvSpPr>
      <xdr:spPr>
        <a:xfrm>
          <a:off x="14506575" y="4591050"/>
          <a:ext cx="542925" cy="247650"/>
        </a:xfrm>
        <a:prstGeom prst="rightArrow">
          <a:avLst>
            <a:gd name="adj" fmla="val 25694"/>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66675</xdr:colOff>
      <xdr:row>27</xdr:row>
      <xdr:rowOff>142875</xdr:rowOff>
    </xdr:from>
    <xdr:to>
      <xdr:col>34</xdr:col>
      <xdr:colOff>152400</xdr:colOff>
      <xdr:row>31</xdr:row>
      <xdr:rowOff>0</xdr:rowOff>
    </xdr:to>
    <xdr:sp>
      <xdr:nvSpPr>
        <xdr:cNvPr id="67" name="Rectangle 17"/>
        <xdr:cNvSpPr>
          <a:spLocks/>
        </xdr:cNvSpPr>
      </xdr:nvSpPr>
      <xdr:spPr>
        <a:xfrm>
          <a:off x="6867525" y="4257675"/>
          <a:ext cx="85725" cy="542925"/>
        </a:xfrm>
        <a:prstGeom prst="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142875</xdr:colOff>
      <xdr:row>32</xdr:row>
      <xdr:rowOff>152400</xdr:rowOff>
    </xdr:from>
    <xdr:to>
      <xdr:col>75</xdr:col>
      <xdr:colOff>85725</xdr:colOff>
      <xdr:row>34</xdr:row>
      <xdr:rowOff>9525</xdr:rowOff>
    </xdr:to>
    <xdr:sp>
      <xdr:nvSpPr>
        <xdr:cNvPr id="68" name="AutoShape 70"/>
        <xdr:cNvSpPr>
          <a:spLocks/>
        </xdr:cNvSpPr>
      </xdr:nvSpPr>
      <xdr:spPr>
        <a:xfrm>
          <a:off x="14544675" y="5105400"/>
          <a:ext cx="542925" cy="238125"/>
        </a:xfrm>
        <a:prstGeom prst="rightArrow">
          <a:avLst>
            <a:gd name="adj" fmla="val 19157"/>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13</xdr:row>
      <xdr:rowOff>28575</xdr:rowOff>
    </xdr:from>
    <xdr:to>
      <xdr:col>4</xdr:col>
      <xdr:colOff>190500</xdr:colOff>
      <xdr:row>17</xdr:row>
      <xdr:rowOff>28575</xdr:rowOff>
    </xdr:to>
    <xdr:sp>
      <xdr:nvSpPr>
        <xdr:cNvPr id="69" name="AutoShape 15"/>
        <xdr:cNvSpPr>
          <a:spLocks/>
        </xdr:cNvSpPr>
      </xdr:nvSpPr>
      <xdr:spPr>
        <a:xfrm>
          <a:off x="685800" y="2009775"/>
          <a:ext cx="304800" cy="609600"/>
        </a:xfrm>
        <a:prstGeom prst="curvedRigh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123825</xdr:colOff>
      <xdr:row>16</xdr:row>
      <xdr:rowOff>9525</xdr:rowOff>
    </xdr:from>
    <xdr:to>
      <xdr:col>72</xdr:col>
      <xdr:colOff>19050</xdr:colOff>
      <xdr:row>20</xdr:row>
      <xdr:rowOff>0</xdr:rowOff>
    </xdr:to>
    <xdr:sp>
      <xdr:nvSpPr>
        <xdr:cNvPr id="70" name="AutoShape 14"/>
        <xdr:cNvSpPr>
          <a:spLocks/>
        </xdr:cNvSpPr>
      </xdr:nvSpPr>
      <xdr:spPr>
        <a:xfrm>
          <a:off x="14125575" y="2447925"/>
          <a:ext cx="295275" cy="600075"/>
        </a:xfrm>
        <a:prstGeom prst="curvedLeftArrow">
          <a:avLst>
            <a:gd name="adj1" fmla="val 13490"/>
            <a:gd name="adj2" fmla="val -7893"/>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180975</xdr:colOff>
      <xdr:row>30</xdr:row>
      <xdr:rowOff>0</xdr:rowOff>
    </xdr:from>
    <xdr:to>
      <xdr:col>27</xdr:col>
      <xdr:colOff>161925</xdr:colOff>
      <xdr:row>30</xdr:row>
      <xdr:rowOff>180975</xdr:rowOff>
    </xdr:to>
    <xdr:sp>
      <xdr:nvSpPr>
        <xdr:cNvPr id="71" name="AutoShape 116"/>
        <xdr:cNvSpPr>
          <a:spLocks/>
        </xdr:cNvSpPr>
      </xdr:nvSpPr>
      <xdr:spPr>
        <a:xfrm>
          <a:off x="5381625" y="4572000"/>
          <a:ext cx="180975" cy="180975"/>
        </a:xfrm>
        <a:prstGeom prst="smileyFace">
          <a:avLst/>
        </a:prstGeom>
        <a:solidFill>
          <a:srgbClr val="FF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123825</xdr:colOff>
      <xdr:row>5</xdr:row>
      <xdr:rowOff>0</xdr:rowOff>
    </xdr:from>
    <xdr:to>
      <xdr:col>76</xdr:col>
      <xdr:colOff>104775</xdr:colOff>
      <xdr:row>6</xdr:row>
      <xdr:rowOff>28575</xdr:rowOff>
    </xdr:to>
    <xdr:sp>
      <xdr:nvSpPr>
        <xdr:cNvPr id="72" name="AutoShape 116"/>
        <xdr:cNvSpPr>
          <a:spLocks/>
        </xdr:cNvSpPr>
      </xdr:nvSpPr>
      <xdr:spPr>
        <a:xfrm>
          <a:off x="15125700" y="762000"/>
          <a:ext cx="180975" cy="180975"/>
        </a:xfrm>
        <a:prstGeom prst="smileyFace">
          <a:avLst/>
        </a:prstGeom>
        <a:solidFill>
          <a:srgbClr val="FF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19</xdr:row>
      <xdr:rowOff>0</xdr:rowOff>
    </xdr:from>
    <xdr:to>
      <xdr:col>17</xdr:col>
      <xdr:colOff>9525</xdr:colOff>
      <xdr:row>20</xdr:row>
      <xdr:rowOff>28575</xdr:rowOff>
    </xdr:to>
    <xdr:sp>
      <xdr:nvSpPr>
        <xdr:cNvPr id="73" name="AutoShape 25"/>
        <xdr:cNvSpPr>
          <a:spLocks/>
        </xdr:cNvSpPr>
      </xdr:nvSpPr>
      <xdr:spPr>
        <a:xfrm rot="10800000">
          <a:off x="2867025" y="2895600"/>
          <a:ext cx="542925" cy="180975"/>
        </a:xfrm>
        <a:prstGeom prst="rightArrow">
          <a:avLst>
            <a:gd name="adj" fmla="val 24893"/>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123825</xdr:colOff>
      <xdr:row>18</xdr:row>
      <xdr:rowOff>133350</xdr:rowOff>
    </xdr:from>
    <xdr:to>
      <xdr:col>42</xdr:col>
      <xdr:colOff>66675</xdr:colOff>
      <xdr:row>20</xdr:row>
      <xdr:rowOff>9525</xdr:rowOff>
    </xdr:to>
    <xdr:sp>
      <xdr:nvSpPr>
        <xdr:cNvPr id="74" name="AutoShape 25"/>
        <xdr:cNvSpPr>
          <a:spLocks/>
        </xdr:cNvSpPr>
      </xdr:nvSpPr>
      <xdr:spPr>
        <a:xfrm rot="10800000">
          <a:off x="7924800" y="2876550"/>
          <a:ext cx="542925" cy="180975"/>
        </a:xfrm>
        <a:prstGeom prst="rightArrow">
          <a:avLst>
            <a:gd name="adj" fmla="val 24893"/>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16</xdr:row>
      <xdr:rowOff>0</xdr:rowOff>
    </xdr:from>
    <xdr:to>
      <xdr:col>32</xdr:col>
      <xdr:colOff>142875</xdr:colOff>
      <xdr:row>17</xdr:row>
      <xdr:rowOff>28575</xdr:rowOff>
    </xdr:to>
    <xdr:sp>
      <xdr:nvSpPr>
        <xdr:cNvPr id="75" name="AutoShape 20"/>
        <xdr:cNvSpPr>
          <a:spLocks/>
        </xdr:cNvSpPr>
      </xdr:nvSpPr>
      <xdr:spPr>
        <a:xfrm>
          <a:off x="6000750" y="2438400"/>
          <a:ext cx="542925" cy="180975"/>
        </a:xfrm>
        <a:prstGeom prst="rightArrow">
          <a:avLst>
            <a:gd name="adj" fmla="val 24893"/>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16</xdr:row>
      <xdr:rowOff>0</xdr:rowOff>
    </xdr:from>
    <xdr:to>
      <xdr:col>54</xdr:col>
      <xdr:colOff>142875</xdr:colOff>
      <xdr:row>17</xdr:row>
      <xdr:rowOff>28575</xdr:rowOff>
    </xdr:to>
    <xdr:sp>
      <xdr:nvSpPr>
        <xdr:cNvPr id="76" name="AutoShape 20"/>
        <xdr:cNvSpPr>
          <a:spLocks/>
        </xdr:cNvSpPr>
      </xdr:nvSpPr>
      <xdr:spPr>
        <a:xfrm>
          <a:off x="10401300" y="2438400"/>
          <a:ext cx="542925" cy="180975"/>
        </a:xfrm>
        <a:prstGeom prst="rightArrow">
          <a:avLst>
            <a:gd name="adj" fmla="val 24893"/>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104775</xdr:colOff>
      <xdr:row>27</xdr:row>
      <xdr:rowOff>0</xdr:rowOff>
    </xdr:from>
    <xdr:to>
      <xdr:col>64</xdr:col>
      <xdr:colOff>47625</xdr:colOff>
      <xdr:row>28</xdr:row>
      <xdr:rowOff>38100</xdr:rowOff>
    </xdr:to>
    <xdr:sp>
      <xdr:nvSpPr>
        <xdr:cNvPr id="77" name="AutoShape 34"/>
        <xdr:cNvSpPr>
          <a:spLocks/>
        </xdr:cNvSpPr>
      </xdr:nvSpPr>
      <xdr:spPr>
        <a:xfrm rot="18904478">
          <a:off x="12306300" y="4114800"/>
          <a:ext cx="542925" cy="190500"/>
        </a:xfrm>
        <a:prstGeom prst="rightArrow">
          <a:avLst>
            <a:gd name="adj" fmla="val 23550"/>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31</xdr:row>
      <xdr:rowOff>114300</xdr:rowOff>
    </xdr:from>
    <xdr:to>
      <xdr:col>36</xdr:col>
      <xdr:colOff>47625</xdr:colOff>
      <xdr:row>34</xdr:row>
      <xdr:rowOff>9525</xdr:rowOff>
    </xdr:to>
    <xdr:sp>
      <xdr:nvSpPr>
        <xdr:cNvPr id="78" name="円/楕円 78"/>
        <xdr:cNvSpPr>
          <a:spLocks/>
        </xdr:cNvSpPr>
      </xdr:nvSpPr>
      <xdr:spPr>
        <a:xfrm>
          <a:off x="6410325" y="4914900"/>
          <a:ext cx="838200" cy="428625"/>
        </a:xfrm>
        <a:prstGeom prst="ellipse">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計測</a:t>
          </a:r>
        </a:p>
      </xdr:txBody>
    </xdr:sp>
    <xdr:clientData/>
  </xdr:twoCellAnchor>
  <xdr:twoCellAnchor>
    <xdr:from>
      <xdr:col>26</xdr:col>
      <xdr:colOff>38100</xdr:colOff>
      <xdr:row>26</xdr:row>
      <xdr:rowOff>28575</xdr:rowOff>
    </xdr:from>
    <xdr:to>
      <xdr:col>40</xdr:col>
      <xdr:colOff>38100</xdr:colOff>
      <xdr:row>26</xdr:row>
      <xdr:rowOff>47625</xdr:rowOff>
    </xdr:to>
    <xdr:sp>
      <xdr:nvSpPr>
        <xdr:cNvPr id="79" name="Line 40"/>
        <xdr:cNvSpPr>
          <a:spLocks/>
        </xdr:cNvSpPr>
      </xdr:nvSpPr>
      <xdr:spPr>
        <a:xfrm>
          <a:off x="5238750" y="3990975"/>
          <a:ext cx="2800350" cy="19050"/>
        </a:xfrm>
        <a:prstGeom prst="line">
          <a:avLst/>
        </a:prstGeom>
        <a:noFill/>
        <a:ln w="12700" cmpd="sng">
          <a:solidFill>
            <a:srgbClr val="000000"/>
          </a:solidFill>
          <a:prstDash val="dash"/>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matsumoto@jua-suf.com"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35"/>
  <sheetViews>
    <sheetView view="pageBreakPreview" zoomScale="60" zoomScalePageLayoutView="0" workbookViewId="0" topLeftCell="A1">
      <selection activeCell="D4" sqref="D4:G4"/>
    </sheetView>
  </sheetViews>
  <sheetFormatPr defaultColWidth="9.00390625" defaultRowHeight="13.5"/>
  <cols>
    <col min="1" max="1" width="3.75390625" style="0" customWidth="1"/>
    <col min="2" max="2" width="10.625" style="0" customWidth="1"/>
    <col min="3" max="3" width="19.125" style="0" customWidth="1"/>
    <col min="4" max="4" width="16.625" style="0" customWidth="1"/>
    <col min="5" max="5" width="10.625" style="2" customWidth="1"/>
    <col min="6" max="6" width="23.625" style="2" customWidth="1"/>
    <col min="7" max="7" width="17.125" style="2" customWidth="1"/>
  </cols>
  <sheetData>
    <row r="1" spans="1:10" s="1" customFormat="1" ht="24" customHeight="1">
      <c r="A1" s="163" t="s">
        <v>171</v>
      </c>
      <c r="B1" s="163"/>
      <c r="C1" s="163"/>
      <c r="D1" s="163"/>
      <c r="E1" s="163"/>
      <c r="F1" s="163"/>
      <c r="G1" s="163"/>
      <c r="H1" s="34"/>
      <c r="I1" s="34"/>
      <c r="J1" s="34"/>
    </row>
    <row r="2" spans="1:10" s="1" customFormat="1" ht="18" customHeight="1" thickBot="1">
      <c r="A2" s="8"/>
      <c r="B2" s="8"/>
      <c r="C2" s="8"/>
      <c r="D2" s="8"/>
      <c r="E2" s="8"/>
      <c r="F2" s="8"/>
      <c r="G2" s="8"/>
      <c r="H2" s="34"/>
      <c r="I2" s="34"/>
      <c r="J2" s="34"/>
    </row>
    <row r="3" spans="2:3" s="4" customFormat="1" ht="24.75" customHeight="1" thickBot="1">
      <c r="B3" s="156" t="s">
        <v>17</v>
      </c>
      <c r="C3" s="157"/>
    </row>
    <row r="4" spans="2:7" s="1" customFormat="1" ht="30" customHeight="1">
      <c r="B4" s="167" t="s">
        <v>28</v>
      </c>
      <c r="C4" s="168"/>
      <c r="D4" s="137"/>
      <c r="E4" s="138"/>
      <c r="F4" s="138"/>
      <c r="G4" s="139"/>
    </row>
    <row r="5" spans="2:7" s="1" customFormat="1" ht="30" customHeight="1">
      <c r="B5" s="164" t="s">
        <v>29</v>
      </c>
      <c r="C5" s="169"/>
      <c r="D5" s="140"/>
      <c r="E5" s="141"/>
      <c r="F5" s="141"/>
      <c r="G5" s="142"/>
    </row>
    <row r="6" spans="2:7" s="1" customFormat="1" ht="30" customHeight="1">
      <c r="B6" s="164" t="s">
        <v>18</v>
      </c>
      <c r="C6" s="165"/>
      <c r="D6" s="150"/>
      <c r="E6" s="150"/>
      <c r="F6" s="150"/>
      <c r="G6" s="151"/>
    </row>
    <row r="7" spans="2:10" s="1" customFormat="1" ht="30" customHeight="1" thickBot="1">
      <c r="B7" s="36" t="s">
        <v>15</v>
      </c>
      <c r="C7" s="35"/>
      <c r="D7" s="37" t="s">
        <v>16</v>
      </c>
      <c r="E7" s="166"/>
      <c r="F7" s="152"/>
      <c r="G7" s="153"/>
      <c r="J7" s="17"/>
    </row>
    <row r="8" spans="2:7" s="1" customFormat="1" ht="30" customHeight="1">
      <c r="B8" s="143" t="s">
        <v>27</v>
      </c>
      <c r="C8" s="144"/>
      <c r="D8" s="146"/>
      <c r="E8" s="144"/>
      <c r="F8" s="144"/>
      <c r="G8" s="147"/>
    </row>
    <row r="9" spans="2:7" s="1" customFormat="1" ht="30" customHeight="1">
      <c r="B9" s="164" t="s">
        <v>18</v>
      </c>
      <c r="C9" s="165"/>
      <c r="D9" s="150" t="s">
        <v>14</v>
      </c>
      <c r="E9" s="150"/>
      <c r="F9" s="150"/>
      <c r="G9" s="151"/>
    </row>
    <row r="10" spans="2:10" s="1" customFormat="1" ht="30" customHeight="1" thickBot="1">
      <c r="B10" s="36" t="s">
        <v>15</v>
      </c>
      <c r="C10" s="35"/>
      <c r="D10" s="37" t="s">
        <v>16</v>
      </c>
      <c r="E10" s="152"/>
      <c r="F10" s="152"/>
      <c r="G10" s="153"/>
      <c r="J10" s="17"/>
    </row>
    <row r="11" spans="2:7" s="1" customFormat="1" ht="30" customHeight="1">
      <c r="B11" s="143" t="s">
        <v>49</v>
      </c>
      <c r="C11" s="144"/>
      <c r="D11" s="146"/>
      <c r="E11" s="144"/>
      <c r="F11" s="144"/>
      <c r="G11" s="147"/>
    </row>
    <row r="12" spans="2:10" s="1" customFormat="1" ht="30" customHeight="1" thickBot="1">
      <c r="B12" s="36" t="s">
        <v>15</v>
      </c>
      <c r="C12" s="35"/>
      <c r="D12" s="52"/>
      <c r="E12" s="148"/>
      <c r="F12" s="148"/>
      <c r="G12" s="149"/>
      <c r="J12" s="17"/>
    </row>
    <row r="13" spans="2:7" s="1" customFormat="1" ht="30.75" customHeight="1">
      <c r="B13" s="145" t="s">
        <v>98</v>
      </c>
      <c r="C13" s="145"/>
      <c r="D13" s="145"/>
      <c r="E13" s="145"/>
      <c r="F13" s="145"/>
      <c r="G13" s="145"/>
    </row>
    <row r="14" spans="2:7" s="1" customFormat="1" ht="16.5" customHeight="1" thickBot="1">
      <c r="B14" s="110"/>
      <c r="C14" s="110"/>
      <c r="D14" s="109"/>
      <c r="E14" s="109"/>
      <c r="F14" s="109"/>
      <c r="G14" s="109"/>
    </row>
    <row r="15" spans="2:3" s="4" customFormat="1" ht="24.75" customHeight="1" thickBot="1">
      <c r="B15" s="156" t="s">
        <v>19</v>
      </c>
      <c r="C15" s="157"/>
    </row>
    <row r="16" spans="2:7" s="1" customFormat="1" ht="30" customHeight="1" thickBot="1">
      <c r="B16" s="158" t="s">
        <v>20</v>
      </c>
      <c r="C16" s="159"/>
      <c r="D16" s="98"/>
      <c r="E16" s="158" t="s">
        <v>21</v>
      </c>
      <c r="F16" s="159"/>
      <c r="G16" s="97"/>
    </row>
    <row r="17" spans="2:7" s="1" customFormat="1" ht="19.5" customHeight="1" thickBot="1">
      <c r="B17" s="46"/>
      <c r="C17" s="46"/>
      <c r="D17" s="18"/>
      <c r="E17" s="18"/>
      <c r="F17" s="18"/>
      <c r="G17" s="18"/>
    </row>
    <row r="18" spans="2:5" s="1" customFormat="1" ht="24.75" customHeight="1" thickBot="1">
      <c r="B18" s="156" t="s">
        <v>26</v>
      </c>
      <c r="C18" s="157"/>
      <c r="D18" s="7"/>
      <c r="E18" s="7"/>
    </row>
    <row r="19" spans="2:7" s="6" customFormat="1" ht="30" customHeight="1" thickBot="1">
      <c r="B19" s="44" t="s">
        <v>22</v>
      </c>
      <c r="C19" s="45" t="s">
        <v>24</v>
      </c>
      <c r="D19" s="160" t="s">
        <v>23</v>
      </c>
      <c r="E19" s="160"/>
      <c r="F19" s="53" t="s">
        <v>25</v>
      </c>
      <c r="G19" s="56"/>
    </row>
    <row r="20" spans="2:7" s="1" customFormat="1" ht="30" customHeight="1">
      <c r="B20" s="42">
        <v>1</v>
      </c>
      <c r="C20" s="43"/>
      <c r="D20" s="161"/>
      <c r="E20" s="162"/>
      <c r="F20" s="54"/>
      <c r="G20" s="55"/>
    </row>
    <row r="21" spans="2:7" s="1" customFormat="1" ht="30" customHeight="1">
      <c r="B21" s="38">
        <v>2</v>
      </c>
      <c r="C21" s="39"/>
      <c r="D21" s="154"/>
      <c r="E21" s="155"/>
      <c r="F21" s="50"/>
      <c r="G21" s="55"/>
    </row>
    <row r="22" spans="2:7" s="1" customFormat="1" ht="30" customHeight="1">
      <c r="B22" s="38">
        <v>3</v>
      </c>
      <c r="C22" s="39"/>
      <c r="D22" s="154"/>
      <c r="E22" s="155"/>
      <c r="F22" s="50"/>
      <c r="G22" s="55"/>
    </row>
    <row r="23" spans="2:7" s="1" customFormat="1" ht="30" customHeight="1">
      <c r="B23" s="38">
        <v>4</v>
      </c>
      <c r="C23" s="39"/>
      <c r="D23" s="154"/>
      <c r="E23" s="155"/>
      <c r="F23" s="50"/>
      <c r="G23" s="55"/>
    </row>
    <row r="24" spans="2:7" s="1" customFormat="1" ht="30" customHeight="1">
      <c r="B24" s="38">
        <v>5</v>
      </c>
      <c r="C24" s="39"/>
      <c r="D24" s="154"/>
      <c r="E24" s="155"/>
      <c r="F24" s="50"/>
      <c r="G24" s="55"/>
    </row>
    <row r="25" spans="2:7" s="1" customFormat="1" ht="30" customHeight="1">
      <c r="B25" s="38">
        <v>6</v>
      </c>
      <c r="C25" s="39"/>
      <c r="D25" s="154"/>
      <c r="E25" s="155"/>
      <c r="F25" s="50"/>
      <c r="G25" s="55"/>
    </row>
    <row r="26" spans="2:7" s="1" customFormat="1" ht="30" customHeight="1">
      <c r="B26" s="38">
        <v>7</v>
      </c>
      <c r="C26" s="39"/>
      <c r="D26" s="154"/>
      <c r="E26" s="155"/>
      <c r="F26" s="50"/>
      <c r="G26" s="55"/>
    </row>
    <row r="27" spans="2:7" s="1" customFormat="1" ht="30" customHeight="1">
      <c r="B27" s="38">
        <v>8</v>
      </c>
      <c r="C27" s="39"/>
      <c r="D27" s="154"/>
      <c r="E27" s="155"/>
      <c r="F27" s="50"/>
      <c r="G27" s="55"/>
    </row>
    <row r="28" spans="2:7" s="1" customFormat="1" ht="30" customHeight="1">
      <c r="B28" s="38">
        <v>9</v>
      </c>
      <c r="C28" s="39"/>
      <c r="D28" s="154"/>
      <c r="E28" s="155"/>
      <c r="F28" s="50"/>
      <c r="G28" s="55"/>
    </row>
    <row r="29" spans="2:7" s="1" customFormat="1" ht="30" customHeight="1" thickBot="1">
      <c r="B29" s="40">
        <v>10</v>
      </c>
      <c r="C29" s="41"/>
      <c r="D29" s="172"/>
      <c r="E29" s="173"/>
      <c r="F29" s="51"/>
      <c r="G29" s="55"/>
    </row>
    <row r="30" spans="2:7" s="1" customFormat="1" ht="13.5" customHeight="1">
      <c r="B30" s="18"/>
      <c r="C30" s="18"/>
      <c r="D30" s="18"/>
      <c r="E30" s="18"/>
      <c r="F30" s="17"/>
      <c r="G30" s="17"/>
    </row>
    <row r="31" spans="1:7" s="1" customFormat="1" ht="15" customHeight="1">
      <c r="A31" s="171" t="s">
        <v>5</v>
      </c>
      <c r="B31" s="171"/>
      <c r="C31" s="171"/>
      <c r="D31" s="171"/>
      <c r="E31" s="171"/>
      <c r="F31" s="171"/>
      <c r="G31" s="171"/>
    </row>
    <row r="32" spans="1:7" s="3" customFormat="1" ht="19.5" customHeight="1">
      <c r="A32" s="170" t="s">
        <v>50</v>
      </c>
      <c r="B32" s="170"/>
      <c r="C32" s="170"/>
      <c r="D32" s="170"/>
      <c r="E32" s="170"/>
      <c r="F32" s="170"/>
      <c r="G32" s="170"/>
    </row>
    <row r="33" spans="1:7" s="3" customFormat="1" ht="19.5" customHeight="1">
      <c r="A33" s="170" t="s">
        <v>127</v>
      </c>
      <c r="B33" s="170"/>
      <c r="C33" s="170"/>
      <c r="D33" s="170"/>
      <c r="E33" s="170"/>
      <c r="F33" s="170"/>
      <c r="G33" s="170"/>
    </row>
    <row r="34" spans="1:7" s="3" customFormat="1" ht="19.5" customHeight="1">
      <c r="A34" s="170" t="s">
        <v>128</v>
      </c>
      <c r="B34" s="170"/>
      <c r="C34" s="170"/>
      <c r="D34" s="170"/>
      <c r="E34" s="170"/>
      <c r="F34" s="170"/>
      <c r="G34" s="170"/>
    </row>
    <row r="35" spans="1:7" s="3" customFormat="1" ht="19.5" customHeight="1">
      <c r="A35" s="170" t="s">
        <v>51</v>
      </c>
      <c r="B35" s="170"/>
      <c r="C35" s="170"/>
      <c r="D35" s="170"/>
      <c r="E35" s="170"/>
      <c r="F35" s="170"/>
      <c r="G35" s="170"/>
    </row>
  </sheetData>
  <sheetProtection/>
  <mergeCells count="38">
    <mergeCell ref="D25:E25"/>
    <mergeCell ref="D26:E26"/>
    <mergeCell ref="D27:E27"/>
    <mergeCell ref="D28:E28"/>
    <mergeCell ref="A35:G35"/>
    <mergeCell ref="A31:G31"/>
    <mergeCell ref="A33:G33"/>
    <mergeCell ref="D29:E29"/>
    <mergeCell ref="A32:G32"/>
    <mergeCell ref="A34:G34"/>
    <mergeCell ref="A1:G1"/>
    <mergeCell ref="B18:C18"/>
    <mergeCell ref="B6:C6"/>
    <mergeCell ref="D6:G6"/>
    <mergeCell ref="E7:G7"/>
    <mergeCell ref="B3:C3"/>
    <mergeCell ref="D8:G8"/>
    <mergeCell ref="B9:C9"/>
    <mergeCell ref="B4:C4"/>
    <mergeCell ref="B5:C5"/>
    <mergeCell ref="D23:E23"/>
    <mergeCell ref="D21:E21"/>
    <mergeCell ref="D24:E24"/>
    <mergeCell ref="B15:C15"/>
    <mergeCell ref="B16:C16"/>
    <mergeCell ref="E16:F16"/>
    <mergeCell ref="D19:E19"/>
    <mergeCell ref="D20:E20"/>
    <mergeCell ref="D22:E22"/>
    <mergeCell ref="D4:G4"/>
    <mergeCell ref="D5:G5"/>
    <mergeCell ref="B8:C8"/>
    <mergeCell ref="B13:G13"/>
    <mergeCell ref="B11:C11"/>
    <mergeCell ref="D11:G11"/>
    <mergeCell ref="E12:G12"/>
    <mergeCell ref="D9:G9"/>
    <mergeCell ref="E10:G10"/>
  </mergeCells>
  <printOptions/>
  <pageMargins left="0.4" right="0.34" top="0.52" bottom="0.38" header="0.37" footer="0.29"/>
  <pageSetup horizontalDpi="300" verticalDpi="300" orientation="portrait" paperSize="9" scale="89" r:id="rId1"/>
</worksheet>
</file>

<file path=xl/worksheets/sheet2.xml><?xml version="1.0" encoding="utf-8"?>
<worksheet xmlns="http://schemas.openxmlformats.org/spreadsheetml/2006/main" xmlns:r="http://schemas.openxmlformats.org/officeDocument/2006/relationships">
  <dimension ref="A1:M62"/>
  <sheetViews>
    <sheetView view="pageBreakPreview" zoomScale="60" zoomScalePageLayoutView="0" workbookViewId="0" topLeftCell="A1">
      <selection activeCell="A1" sqref="A1:K1"/>
    </sheetView>
  </sheetViews>
  <sheetFormatPr defaultColWidth="9.00390625" defaultRowHeight="13.5"/>
  <cols>
    <col min="1" max="1" width="10.25390625" style="0" customWidth="1"/>
    <col min="2" max="3" width="5.25390625" style="6" bestFit="1" customWidth="1"/>
    <col min="4" max="4" width="11.25390625" style="6" customWidth="1"/>
    <col min="5" max="5" width="18.75390625" style="0" customWidth="1"/>
    <col min="6" max="6" width="16.25390625" style="0" customWidth="1"/>
    <col min="7" max="9" width="6.625" style="2" customWidth="1"/>
    <col min="10" max="10" width="20.625" style="0" customWidth="1"/>
    <col min="11" max="11" width="18.625" style="0" customWidth="1"/>
  </cols>
  <sheetData>
    <row r="1" spans="1:11" s="1" customFormat="1" ht="18" customHeight="1">
      <c r="A1" s="163" t="s">
        <v>172</v>
      </c>
      <c r="B1" s="163"/>
      <c r="C1" s="163"/>
      <c r="D1" s="163"/>
      <c r="E1" s="163"/>
      <c r="F1" s="163"/>
      <c r="G1" s="163"/>
      <c r="H1" s="163"/>
      <c r="I1" s="163"/>
      <c r="J1" s="163"/>
      <c r="K1" s="163"/>
    </row>
    <row r="2" spans="1:11" s="1" customFormat="1" ht="7.5" customHeight="1" thickBot="1">
      <c r="A2" s="8"/>
      <c r="B2" s="8"/>
      <c r="C2" s="8"/>
      <c r="D2" s="8"/>
      <c r="E2" s="8"/>
      <c r="F2" s="8"/>
      <c r="G2" s="8"/>
      <c r="H2" s="8"/>
      <c r="I2" s="8"/>
      <c r="J2" s="8"/>
      <c r="K2" s="8"/>
    </row>
    <row r="3" spans="1:11" s="1" customFormat="1" ht="18" customHeight="1" thickBot="1">
      <c r="A3" s="174" t="s">
        <v>32</v>
      </c>
      <c r="B3" s="175"/>
      <c r="C3" s="176"/>
      <c r="D3" s="177"/>
      <c r="E3" s="178"/>
      <c r="F3" s="8"/>
      <c r="G3" s="8"/>
      <c r="H3" s="8"/>
      <c r="I3" s="8"/>
      <c r="J3" s="8"/>
      <c r="K3" s="8"/>
    </row>
    <row r="4" spans="1:11" s="1" customFormat="1" ht="18" customHeight="1" thickBot="1">
      <c r="A4" s="174" t="s">
        <v>33</v>
      </c>
      <c r="B4" s="175"/>
      <c r="C4" s="176"/>
      <c r="D4" s="177"/>
      <c r="E4" s="178"/>
      <c r="F4" s="179" t="s">
        <v>84</v>
      </c>
      <c r="G4" s="180"/>
      <c r="H4" s="180"/>
      <c r="I4" s="180"/>
      <c r="J4" s="180"/>
      <c r="K4" s="180"/>
    </row>
    <row r="5" spans="1:11" s="6" customFormat="1" ht="15" customHeight="1" thickBot="1">
      <c r="A5" s="14" t="s">
        <v>0</v>
      </c>
      <c r="B5" s="16" t="s">
        <v>10</v>
      </c>
      <c r="C5" s="99" t="s">
        <v>9</v>
      </c>
      <c r="D5" s="105" t="s">
        <v>24</v>
      </c>
      <c r="E5" s="14" t="s">
        <v>1</v>
      </c>
      <c r="F5" s="16" t="s">
        <v>2</v>
      </c>
      <c r="G5" s="16" t="s">
        <v>3</v>
      </c>
      <c r="H5" s="16" t="s">
        <v>13</v>
      </c>
      <c r="I5" s="16" t="s">
        <v>4</v>
      </c>
      <c r="J5" s="16" t="s">
        <v>8</v>
      </c>
      <c r="K5" s="15" t="s">
        <v>36</v>
      </c>
    </row>
    <row r="6" spans="1:13" s="1" customFormat="1" ht="18" customHeight="1">
      <c r="A6" s="112"/>
      <c r="B6" s="9" t="s">
        <v>11</v>
      </c>
      <c r="C6" s="100">
        <v>1</v>
      </c>
      <c r="D6" s="181"/>
      <c r="E6" s="117"/>
      <c r="F6" s="20"/>
      <c r="G6" s="13"/>
      <c r="H6" s="13"/>
      <c r="I6" s="13"/>
      <c r="J6" s="20"/>
      <c r="K6" s="29"/>
      <c r="M6" s="6"/>
    </row>
    <row r="7" spans="1:13" s="1" customFormat="1" ht="18" customHeight="1">
      <c r="A7" s="113"/>
      <c r="B7" s="10" t="s">
        <v>11</v>
      </c>
      <c r="C7" s="101">
        <v>2</v>
      </c>
      <c r="D7" s="182"/>
      <c r="E7" s="118"/>
      <c r="F7" s="22"/>
      <c r="G7" s="10"/>
      <c r="H7" s="10"/>
      <c r="I7" s="10"/>
      <c r="J7" s="22"/>
      <c r="K7" s="29"/>
      <c r="M7" s="6"/>
    </row>
    <row r="8" spans="1:13" s="1" customFormat="1" ht="18" customHeight="1">
      <c r="A8" s="113"/>
      <c r="B8" s="10" t="s">
        <v>11</v>
      </c>
      <c r="C8" s="101">
        <v>3</v>
      </c>
      <c r="D8" s="182"/>
      <c r="E8" s="120"/>
      <c r="F8" s="22"/>
      <c r="G8" s="10"/>
      <c r="H8" s="10"/>
      <c r="I8" s="10"/>
      <c r="J8" s="22"/>
      <c r="K8" s="29"/>
      <c r="M8" s="6"/>
    </row>
    <row r="9" spans="1:13" s="1" customFormat="1" ht="18" customHeight="1">
      <c r="A9" s="113"/>
      <c r="B9" s="10" t="s">
        <v>11</v>
      </c>
      <c r="C9" s="101">
        <v>4</v>
      </c>
      <c r="D9" s="182"/>
      <c r="E9" s="120"/>
      <c r="F9" s="22"/>
      <c r="G9" s="10"/>
      <c r="H9" s="10"/>
      <c r="I9" s="10"/>
      <c r="J9" s="22"/>
      <c r="K9" s="29"/>
      <c r="M9" s="6"/>
    </row>
    <row r="10" spans="1:13" s="1" customFormat="1" ht="18" customHeight="1" thickBot="1">
      <c r="A10" s="114"/>
      <c r="B10" s="11" t="s">
        <v>11</v>
      </c>
      <c r="C10" s="102">
        <v>5</v>
      </c>
      <c r="D10" s="183"/>
      <c r="E10" s="119"/>
      <c r="F10" s="24"/>
      <c r="G10" s="11"/>
      <c r="H10" s="11"/>
      <c r="I10" s="11"/>
      <c r="J10" s="22"/>
      <c r="K10" s="29"/>
      <c r="M10" s="6"/>
    </row>
    <row r="11" spans="1:13" s="1" customFormat="1" ht="18" customHeight="1">
      <c r="A11" s="115"/>
      <c r="B11" s="9" t="s">
        <v>11</v>
      </c>
      <c r="C11" s="103">
        <v>1</v>
      </c>
      <c r="D11" s="181"/>
      <c r="E11" s="25"/>
      <c r="F11" s="26"/>
      <c r="G11" s="9"/>
      <c r="H11" s="9"/>
      <c r="I11" s="9"/>
      <c r="J11" s="26"/>
      <c r="K11" s="32"/>
      <c r="M11" s="6"/>
    </row>
    <row r="12" spans="1:13" s="1" customFormat="1" ht="18" customHeight="1">
      <c r="A12" s="113"/>
      <c r="B12" s="10" t="s">
        <v>11</v>
      </c>
      <c r="C12" s="101">
        <v>2</v>
      </c>
      <c r="D12" s="182"/>
      <c r="E12" s="21"/>
      <c r="F12" s="22"/>
      <c r="G12" s="10"/>
      <c r="H12" s="10"/>
      <c r="I12" s="10"/>
      <c r="J12" s="22"/>
      <c r="K12" s="30"/>
      <c r="M12" s="6"/>
    </row>
    <row r="13" spans="1:13" s="1" customFormat="1" ht="18" customHeight="1">
      <c r="A13" s="113"/>
      <c r="B13" s="10" t="s">
        <v>11</v>
      </c>
      <c r="C13" s="101">
        <v>3</v>
      </c>
      <c r="D13" s="182"/>
      <c r="E13" s="21"/>
      <c r="F13" s="22"/>
      <c r="G13" s="10"/>
      <c r="H13" s="10"/>
      <c r="I13" s="10"/>
      <c r="J13" s="22"/>
      <c r="K13" s="30"/>
      <c r="M13" s="6"/>
    </row>
    <row r="14" spans="1:13" s="1" customFormat="1" ht="18" customHeight="1">
      <c r="A14" s="113"/>
      <c r="B14" s="10" t="s">
        <v>11</v>
      </c>
      <c r="C14" s="101">
        <v>4</v>
      </c>
      <c r="D14" s="182"/>
      <c r="E14" s="21"/>
      <c r="F14" s="22"/>
      <c r="G14" s="10"/>
      <c r="H14" s="10"/>
      <c r="I14" s="10"/>
      <c r="J14" s="22"/>
      <c r="K14" s="30"/>
      <c r="M14" s="6"/>
    </row>
    <row r="15" spans="1:13" s="1" customFormat="1" ht="18" customHeight="1" thickBot="1">
      <c r="A15" s="116"/>
      <c r="B15" s="12" t="s">
        <v>11</v>
      </c>
      <c r="C15" s="104">
        <v>5</v>
      </c>
      <c r="D15" s="183"/>
      <c r="E15" s="27"/>
      <c r="F15" s="28"/>
      <c r="G15" s="12"/>
      <c r="H15" s="12"/>
      <c r="I15" s="12"/>
      <c r="J15" s="28"/>
      <c r="K15" s="33"/>
      <c r="M15" s="6"/>
    </row>
    <row r="16" spans="1:13" s="1" customFormat="1" ht="18" customHeight="1">
      <c r="A16" s="112"/>
      <c r="B16" s="13" t="s">
        <v>11</v>
      </c>
      <c r="C16" s="100">
        <v>1</v>
      </c>
      <c r="D16" s="181"/>
      <c r="E16" s="19"/>
      <c r="F16" s="20"/>
      <c r="G16" s="13"/>
      <c r="H16" s="13"/>
      <c r="I16" s="13"/>
      <c r="J16" s="20"/>
      <c r="K16" s="29"/>
      <c r="M16" s="6"/>
    </row>
    <row r="17" spans="1:13" s="1" customFormat="1" ht="18" customHeight="1">
      <c r="A17" s="113"/>
      <c r="B17" s="10" t="s">
        <v>11</v>
      </c>
      <c r="C17" s="101">
        <v>2</v>
      </c>
      <c r="D17" s="182"/>
      <c r="E17" s="21"/>
      <c r="F17" s="22"/>
      <c r="G17" s="10"/>
      <c r="H17" s="10"/>
      <c r="I17" s="10"/>
      <c r="J17" s="22"/>
      <c r="K17" s="30"/>
      <c r="M17" s="6"/>
    </row>
    <row r="18" spans="1:13" s="1" customFormat="1" ht="18" customHeight="1">
      <c r="A18" s="113"/>
      <c r="B18" s="10" t="s">
        <v>11</v>
      </c>
      <c r="C18" s="101">
        <v>3</v>
      </c>
      <c r="D18" s="182"/>
      <c r="E18" s="21"/>
      <c r="F18" s="22"/>
      <c r="G18" s="10"/>
      <c r="H18" s="10"/>
      <c r="I18" s="10"/>
      <c r="J18" s="22"/>
      <c r="K18" s="30"/>
      <c r="M18" s="6"/>
    </row>
    <row r="19" spans="1:13" s="1" customFormat="1" ht="18" customHeight="1">
      <c r="A19" s="113"/>
      <c r="B19" s="10" t="s">
        <v>11</v>
      </c>
      <c r="C19" s="101">
        <v>4</v>
      </c>
      <c r="D19" s="182"/>
      <c r="E19" s="21"/>
      <c r="F19" s="22"/>
      <c r="G19" s="10"/>
      <c r="H19" s="10"/>
      <c r="I19" s="10"/>
      <c r="J19" s="22"/>
      <c r="K19" s="30"/>
      <c r="M19" s="6"/>
    </row>
    <row r="20" spans="1:13" s="1" customFormat="1" ht="18" customHeight="1" thickBot="1">
      <c r="A20" s="114"/>
      <c r="B20" s="11" t="s">
        <v>11</v>
      </c>
      <c r="C20" s="102">
        <v>5</v>
      </c>
      <c r="D20" s="183"/>
      <c r="E20" s="23"/>
      <c r="F20" s="24"/>
      <c r="G20" s="11"/>
      <c r="H20" s="11"/>
      <c r="I20" s="11"/>
      <c r="J20" s="24"/>
      <c r="K20" s="31"/>
      <c r="M20" s="6"/>
    </row>
    <row r="21" spans="1:13" s="1" customFormat="1" ht="18" customHeight="1">
      <c r="A21" s="115"/>
      <c r="B21" s="9" t="s">
        <v>11</v>
      </c>
      <c r="C21" s="103">
        <v>1</v>
      </c>
      <c r="D21" s="181"/>
      <c r="E21" s="25"/>
      <c r="F21" s="26"/>
      <c r="G21" s="9"/>
      <c r="H21" s="9"/>
      <c r="I21" s="9"/>
      <c r="J21" s="26"/>
      <c r="K21" s="32"/>
      <c r="M21" s="6"/>
    </row>
    <row r="22" spans="1:13" s="1" customFormat="1" ht="18" customHeight="1">
      <c r="A22" s="113"/>
      <c r="B22" s="10" t="s">
        <v>11</v>
      </c>
      <c r="C22" s="101">
        <v>2</v>
      </c>
      <c r="D22" s="182"/>
      <c r="E22" s="21"/>
      <c r="F22" s="22"/>
      <c r="G22" s="10"/>
      <c r="H22" s="10"/>
      <c r="I22" s="10"/>
      <c r="J22" s="22"/>
      <c r="K22" s="30"/>
      <c r="M22" s="6"/>
    </row>
    <row r="23" spans="1:13" s="1" customFormat="1" ht="18" customHeight="1">
      <c r="A23" s="113"/>
      <c r="B23" s="10" t="s">
        <v>11</v>
      </c>
      <c r="C23" s="101">
        <v>3</v>
      </c>
      <c r="D23" s="182"/>
      <c r="E23" s="21"/>
      <c r="F23" s="22"/>
      <c r="G23" s="10"/>
      <c r="H23" s="10"/>
      <c r="I23" s="10"/>
      <c r="J23" s="22"/>
      <c r="K23" s="30"/>
      <c r="M23" s="6"/>
    </row>
    <row r="24" spans="1:11" s="1" customFormat="1" ht="18" customHeight="1">
      <c r="A24" s="113"/>
      <c r="B24" s="10" t="s">
        <v>11</v>
      </c>
      <c r="C24" s="101">
        <v>4</v>
      </c>
      <c r="D24" s="182"/>
      <c r="E24" s="21"/>
      <c r="F24" s="22"/>
      <c r="G24" s="10"/>
      <c r="H24" s="10"/>
      <c r="I24" s="10"/>
      <c r="J24" s="22"/>
      <c r="K24" s="30"/>
    </row>
    <row r="25" spans="1:11" s="1" customFormat="1" ht="18" customHeight="1" thickBot="1">
      <c r="A25" s="116"/>
      <c r="B25" s="12" t="s">
        <v>11</v>
      </c>
      <c r="C25" s="104">
        <v>5</v>
      </c>
      <c r="D25" s="183"/>
      <c r="E25" s="27"/>
      <c r="F25" s="28"/>
      <c r="G25" s="12"/>
      <c r="H25" s="12"/>
      <c r="I25" s="12"/>
      <c r="J25" s="28"/>
      <c r="K25" s="33"/>
    </row>
    <row r="26" spans="1:11" s="1" customFormat="1" ht="18" customHeight="1">
      <c r="A26" s="112"/>
      <c r="B26" s="13" t="s">
        <v>11</v>
      </c>
      <c r="C26" s="100">
        <v>1</v>
      </c>
      <c r="D26" s="181"/>
      <c r="E26" s="19"/>
      <c r="F26" s="20"/>
      <c r="G26" s="13"/>
      <c r="H26" s="13"/>
      <c r="I26" s="13"/>
      <c r="J26" s="20"/>
      <c r="K26" s="29"/>
    </row>
    <row r="27" spans="1:11" s="1" customFormat="1" ht="18" customHeight="1">
      <c r="A27" s="113"/>
      <c r="B27" s="10" t="s">
        <v>11</v>
      </c>
      <c r="C27" s="101">
        <v>2</v>
      </c>
      <c r="D27" s="182"/>
      <c r="E27" s="21"/>
      <c r="F27" s="22"/>
      <c r="G27" s="10"/>
      <c r="H27" s="10"/>
      <c r="I27" s="10"/>
      <c r="J27" s="22"/>
      <c r="K27" s="30"/>
    </row>
    <row r="28" spans="1:11" s="1" customFormat="1" ht="18" customHeight="1">
      <c r="A28" s="113"/>
      <c r="B28" s="10" t="s">
        <v>11</v>
      </c>
      <c r="C28" s="101">
        <v>3</v>
      </c>
      <c r="D28" s="182"/>
      <c r="E28" s="21"/>
      <c r="F28" s="22"/>
      <c r="G28" s="10"/>
      <c r="H28" s="10"/>
      <c r="I28" s="10"/>
      <c r="J28" s="22"/>
      <c r="K28" s="30"/>
    </row>
    <row r="29" spans="1:11" s="1" customFormat="1" ht="18" customHeight="1">
      <c r="A29" s="113"/>
      <c r="B29" s="10" t="s">
        <v>11</v>
      </c>
      <c r="C29" s="101">
        <v>4</v>
      </c>
      <c r="D29" s="182"/>
      <c r="E29" s="21"/>
      <c r="F29" s="22"/>
      <c r="G29" s="10"/>
      <c r="H29" s="10"/>
      <c r="I29" s="10"/>
      <c r="J29" s="22"/>
      <c r="K29" s="30"/>
    </row>
    <row r="30" spans="1:11" s="1" customFormat="1" ht="18" customHeight="1" thickBot="1">
      <c r="A30" s="114"/>
      <c r="B30" s="11" t="s">
        <v>11</v>
      </c>
      <c r="C30" s="102">
        <v>5</v>
      </c>
      <c r="D30" s="183"/>
      <c r="E30" s="23"/>
      <c r="F30" s="24"/>
      <c r="G30" s="11"/>
      <c r="H30" s="11"/>
      <c r="I30" s="11"/>
      <c r="J30" s="24"/>
      <c r="K30" s="31"/>
    </row>
    <row r="31" spans="1:11" s="1" customFormat="1" ht="18" customHeight="1">
      <c r="A31" s="115"/>
      <c r="B31" s="9" t="s">
        <v>11</v>
      </c>
      <c r="C31" s="103">
        <v>1</v>
      </c>
      <c r="D31" s="181"/>
      <c r="E31" s="25"/>
      <c r="F31" s="26"/>
      <c r="G31" s="9"/>
      <c r="H31" s="9"/>
      <c r="I31" s="9"/>
      <c r="J31" s="26"/>
      <c r="K31" s="32"/>
    </row>
    <row r="32" spans="1:11" s="1" customFormat="1" ht="18" customHeight="1">
      <c r="A32" s="113"/>
      <c r="B32" s="10" t="s">
        <v>11</v>
      </c>
      <c r="C32" s="101">
        <v>2</v>
      </c>
      <c r="D32" s="182"/>
      <c r="E32" s="21"/>
      <c r="F32" s="22"/>
      <c r="G32" s="10"/>
      <c r="H32" s="10"/>
      <c r="I32" s="10"/>
      <c r="J32" s="22"/>
      <c r="K32" s="30"/>
    </row>
    <row r="33" spans="1:11" s="1" customFormat="1" ht="18" customHeight="1">
      <c r="A33" s="113"/>
      <c r="B33" s="10" t="s">
        <v>11</v>
      </c>
      <c r="C33" s="101">
        <v>3</v>
      </c>
      <c r="D33" s="182"/>
      <c r="E33" s="21"/>
      <c r="F33" s="22"/>
      <c r="G33" s="10"/>
      <c r="H33" s="10"/>
      <c r="I33" s="10"/>
      <c r="J33" s="22"/>
      <c r="K33" s="30"/>
    </row>
    <row r="34" spans="1:11" s="1" customFormat="1" ht="18" customHeight="1">
      <c r="A34" s="113"/>
      <c r="B34" s="10" t="s">
        <v>11</v>
      </c>
      <c r="C34" s="101">
        <v>4</v>
      </c>
      <c r="D34" s="182"/>
      <c r="E34" s="21"/>
      <c r="F34" s="22"/>
      <c r="G34" s="10"/>
      <c r="H34" s="10"/>
      <c r="I34" s="10"/>
      <c r="J34" s="22"/>
      <c r="K34" s="30"/>
    </row>
    <row r="35" spans="1:11" s="1" customFormat="1" ht="18" customHeight="1" thickBot="1">
      <c r="A35" s="114"/>
      <c r="B35" s="11" t="s">
        <v>11</v>
      </c>
      <c r="C35" s="102">
        <v>5</v>
      </c>
      <c r="D35" s="183"/>
      <c r="E35" s="23"/>
      <c r="F35" s="24"/>
      <c r="G35" s="11"/>
      <c r="H35" s="11"/>
      <c r="I35" s="11"/>
      <c r="J35" s="24"/>
      <c r="K35" s="31"/>
    </row>
    <row r="36" spans="1:11" s="1" customFormat="1" ht="18" customHeight="1">
      <c r="A36" s="115"/>
      <c r="B36" s="9" t="s">
        <v>12</v>
      </c>
      <c r="C36" s="184"/>
      <c r="D36" s="185"/>
      <c r="E36" s="121"/>
      <c r="F36" s="122"/>
      <c r="G36" s="123"/>
      <c r="H36" s="123"/>
      <c r="I36" s="123"/>
      <c r="J36" s="122"/>
      <c r="K36" s="124"/>
    </row>
    <row r="37" spans="1:11" s="1" customFormat="1" ht="18" customHeight="1">
      <c r="A37" s="113"/>
      <c r="B37" s="10" t="s">
        <v>12</v>
      </c>
      <c r="C37" s="186"/>
      <c r="D37" s="187"/>
      <c r="E37" s="125"/>
      <c r="F37" s="126"/>
      <c r="G37" s="127"/>
      <c r="H37" s="127"/>
      <c r="I37" s="127"/>
      <c r="J37" s="126"/>
      <c r="K37" s="128"/>
    </row>
    <row r="38" spans="1:12" s="1" customFormat="1" ht="18" customHeight="1">
      <c r="A38" s="113"/>
      <c r="B38" s="10" t="s">
        <v>12</v>
      </c>
      <c r="C38" s="186"/>
      <c r="D38" s="187"/>
      <c r="E38" s="125"/>
      <c r="F38" s="126"/>
      <c r="G38" s="129"/>
      <c r="H38" s="129"/>
      <c r="I38" s="129"/>
      <c r="J38" s="126"/>
      <c r="K38" s="128"/>
      <c r="L38" s="130"/>
    </row>
    <row r="39" spans="1:11" s="1" customFormat="1" ht="18" customHeight="1">
      <c r="A39" s="113"/>
      <c r="B39" s="10" t="s">
        <v>12</v>
      </c>
      <c r="C39" s="186"/>
      <c r="D39" s="187"/>
      <c r="E39" s="21"/>
      <c r="F39" s="22"/>
      <c r="G39" s="10"/>
      <c r="H39" s="10"/>
      <c r="I39" s="10"/>
      <c r="J39" s="22"/>
      <c r="K39" s="30"/>
    </row>
    <row r="40" spans="1:11" s="1" customFormat="1" ht="18" customHeight="1">
      <c r="A40" s="113"/>
      <c r="B40" s="10" t="s">
        <v>12</v>
      </c>
      <c r="C40" s="186"/>
      <c r="D40" s="187"/>
      <c r="E40" s="21"/>
      <c r="F40" s="22"/>
      <c r="G40" s="10"/>
      <c r="H40" s="10"/>
      <c r="I40" s="10"/>
      <c r="J40" s="22"/>
      <c r="K40" s="30"/>
    </row>
    <row r="41" spans="1:11" s="1" customFormat="1" ht="18" customHeight="1">
      <c r="A41" s="113"/>
      <c r="B41" s="10" t="s">
        <v>12</v>
      </c>
      <c r="C41" s="186"/>
      <c r="D41" s="187"/>
      <c r="E41" s="21"/>
      <c r="F41" s="22"/>
      <c r="G41" s="10"/>
      <c r="H41" s="10"/>
      <c r="I41" s="10"/>
      <c r="J41" s="22"/>
      <c r="K41" s="30"/>
    </row>
    <row r="42" spans="1:11" s="1" customFormat="1" ht="18" customHeight="1">
      <c r="A42" s="113"/>
      <c r="B42" s="10" t="s">
        <v>12</v>
      </c>
      <c r="C42" s="186"/>
      <c r="D42" s="187"/>
      <c r="E42" s="21"/>
      <c r="F42" s="22"/>
      <c r="G42" s="10"/>
      <c r="H42" s="10"/>
      <c r="I42" s="10"/>
      <c r="J42" s="22"/>
      <c r="K42" s="30"/>
    </row>
    <row r="43" spans="1:11" s="1" customFormat="1" ht="18" customHeight="1">
      <c r="A43" s="113"/>
      <c r="B43" s="10" t="s">
        <v>12</v>
      </c>
      <c r="C43" s="186"/>
      <c r="D43" s="187"/>
      <c r="E43" s="21"/>
      <c r="F43" s="22"/>
      <c r="G43" s="10"/>
      <c r="H43" s="10"/>
      <c r="I43" s="10"/>
      <c r="J43" s="22"/>
      <c r="K43" s="30"/>
    </row>
    <row r="44" spans="1:11" s="1" customFormat="1" ht="18" customHeight="1">
      <c r="A44" s="113"/>
      <c r="B44" s="10" t="s">
        <v>12</v>
      </c>
      <c r="C44" s="186"/>
      <c r="D44" s="187"/>
      <c r="E44" s="21"/>
      <c r="F44" s="22"/>
      <c r="G44" s="10"/>
      <c r="H44" s="10"/>
      <c r="I44" s="10"/>
      <c r="J44" s="22"/>
      <c r="K44" s="30"/>
    </row>
    <row r="45" spans="1:11" s="1" customFormat="1" ht="18" customHeight="1">
      <c r="A45" s="113"/>
      <c r="B45" s="10" t="s">
        <v>12</v>
      </c>
      <c r="C45" s="186"/>
      <c r="D45" s="187"/>
      <c r="E45" s="21"/>
      <c r="F45" s="22"/>
      <c r="G45" s="10"/>
      <c r="H45" s="10"/>
      <c r="I45" s="10"/>
      <c r="J45" s="22"/>
      <c r="K45" s="30"/>
    </row>
    <row r="46" spans="1:11" s="1" customFormat="1" ht="18" customHeight="1">
      <c r="A46" s="113"/>
      <c r="B46" s="10" t="s">
        <v>12</v>
      </c>
      <c r="C46" s="186"/>
      <c r="D46" s="187"/>
      <c r="E46" s="21"/>
      <c r="F46" s="22"/>
      <c r="G46" s="10"/>
      <c r="H46" s="10"/>
      <c r="I46" s="10"/>
      <c r="J46" s="22"/>
      <c r="K46" s="30"/>
    </row>
    <row r="47" spans="1:11" s="1" customFormat="1" ht="18" customHeight="1">
      <c r="A47" s="113"/>
      <c r="B47" s="10" t="s">
        <v>12</v>
      </c>
      <c r="C47" s="186"/>
      <c r="D47" s="187"/>
      <c r="E47" s="21"/>
      <c r="F47" s="22"/>
      <c r="G47" s="10"/>
      <c r="H47" s="10"/>
      <c r="I47" s="10"/>
      <c r="J47" s="22"/>
      <c r="K47" s="30"/>
    </row>
    <row r="48" spans="1:11" s="1" customFormat="1" ht="18" customHeight="1" thickBot="1">
      <c r="A48" s="116"/>
      <c r="B48" s="12" t="s">
        <v>12</v>
      </c>
      <c r="C48" s="188"/>
      <c r="D48" s="189"/>
      <c r="E48" s="27"/>
      <c r="F48" s="28"/>
      <c r="G48" s="12"/>
      <c r="H48" s="12"/>
      <c r="I48" s="12"/>
      <c r="J48" s="28"/>
      <c r="K48" s="33"/>
    </row>
    <row r="49" spans="1:11" s="1" customFormat="1" ht="12.75" customHeight="1">
      <c r="A49" s="17"/>
      <c r="B49" s="18"/>
      <c r="C49" s="18"/>
      <c r="D49" s="18"/>
      <c r="E49" s="7"/>
      <c r="F49" s="7"/>
      <c r="G49" s="18"/>
      <c r="H49" s="18"/>
      <c r="I49" s="18"/>
      <c r="J49" s="7"/>
      <c r="K49" s="7"/>
    </row>
    <row r="50" spans="1:9" s="4" customFormat="1" ht="18" customHeight="1">
      <c r="A50" s="171" t="s">
        <v>5</v>
      </c>
      <c r="B50" s="171"/>
      <c r="C50" s="171"/>
      <c r="D50" s="171"/>
      <c r="E50" s="171"/>
      <c r="F50" s="171"/>
      <c r="G50" s="171"/>
      <c r="H50" s="171"/>
      <c r="I50" s="171"/>
    </row>
    <row r="51" spans="1:9" s="4" customFormat="1" ht="8.25" customHeight="1">
      <c r="A51" s="7"/>
      <c r="B51" s="7"/>
      <c r="C51" s="7"/>
      <c r="D51" s="7"/>
      <c r="E51" s="7"/>
      <c r="F51" s="7"/>
      <c r="G51" s="7"/>
      <c r="H51" s="7"/>
      <c r="I51" s="7"/>
    </row>
    <row r="52" spans="1:11" s="1" customFormat="1" ht="19.5" customHeight="1">
      <c r="A52" s="170" t="s">
        <v>34</v>
      </c>
      <c r="B52" s="170"/>
      <c r="C52" s="170"/>
      <c r="D52" s="170"/>
      <c r="E52" s="170"/>
      <c r="F52" s="170"/>
      <c r="G52" s="170"/>
      <c r="H52" s="170"/>
      <c r="I52" s="170"/>
      <c r="J52" s="170"/>
      <c r="K52" s="170"/>
    </row>
    <row r="53" spans="1:11" s="1" customFormat="1" ht="19.5" customHeight="1">
      <c r="A53" s="170" t="s">
        <v>129</v>
      </c>
      <c r="B53" s="170"/>
      <c r="C53" s="170"/>
      <c r="D53" s="170"/>
      <c r="E53" s="170"/>
      <c r="F53" s="170"/>
      <c r="G53" s="170"/>
      <c r="H53" s="170"/>
      <c r="I53" s="170"/>
      <c r="J53" s="170"/>
      <c r="K53" s="170"/>
    </row>
    <row r="54" spans="1:10" s="48" customFormat="1" ht="19.5" customHeight="1">
      <c r="A54" s="1"/>
      <c r="B54" s="134" t="s">
        <v>96</v>
      </c>
      <c r="C54" s="134"/>
      <c r="D54" s="134"/>
      <c r="E54" s="108" t="s">
        <v>85</v>
      </c>
      <c r="F54" s="190" t="s">
        <v>125</v>
      </c>
      <c r="G54" s="190"/>
      <c r="H54" s="134" t="s">
        <v>97</v>
      </c>
      <c r="I54" s="134"/>
      <c r="J54" s="134"/>
    </row>
    <row r="55" spans="1:11" s="1" customFormat="1" ht="19.5" customHeight="1">
      <c r="A55" s="170" t="s">
        <v>35</v>
      </c>
      <c r="B55" s="170"/>
      <c r="C55" s="170"/>
      <c r="D55" s="170"/>
      <c r="E55" s="170"/>
      <c r="F55" s="170"/>
      <c r="G55" s="170"/>
      <c r="H55" s="170"/>
      <c r="I55" s="170"/>
      <c r="J55" s="170"/>
      <c r="K55" s="170"/>
    </row>
    <row r="56" spans="1:11" s="1" customFormat="1" ht="19.5" customHeight="1">
      <c r="A56" s="170" t="s">
        <v>112</v>
      </c>
      <c r="B56" s="170"/>
      <c r="C56" s="170"/>
      <c r="D56" s="170"/>
      <c r="E56" s="170"/>
      <c r="F56" s="170"/>
      <c r="G56" s="170"/>
      <c r="H56" s="170"/>
      <c r="I56" s="170"/>
      <c r="J56" s="170"/>
      <c r="K56" s="170"/>
    </row>
    <row r="57" spans="1:11" s="5" customFormat="1" ht="19.5" customHeight="1">
      <c r="A57" s="170" t="s">
        <v>6</v>
      </c>
      <c r="B57" s="170"/>
      <c r="C57" s="170"/>
      <c r="D57" s="170"/>
      <c r="E57" s="170"/>
      <c r="F57" s="170"/>
      <c r="G57" s="170"/>
      <c r="H57" s="170"/>
      <c r="I57" s="170"/>
      <c r="J57" s="170"/>
      <c r="K57" s="170"/>
    </row>
    <row r="58" spans="1:11" s="5" customFormat="1" ht="19.5" customHeight="1">
      <c r="A58" s="170" t="s">
        <v>124</v>
      </c>
      <c r="B58" s="170"/>
      <c r="C58" s="170"/>
      <c r="D58" s="170"/>
      <c r="E58" s="170"/>
      <c r="F58" s="170"/>
      <c r="G58" s="170"/>
      <c r="H58" s="170"/>
      <c r="I58" s="170"/>
      <c r="J58" s="170"/>
      <c r="K58" s="170"/>
    </row>
    <row r="59" spans="1:11" s="5" customFormat="1" ht="19.5" customHeight="1">
      <c r="A59" s="170" t="s">
        <v>37</v>
      </c>
      <c r="B59" s="170"/>
      <c r="C59" s="170"/>
      <c r="D59" s="170"/>
      <c r="E59" s="170"/>
      <c r="F59" s="170"/>
      <c r="G59" s="170"/>
      <c r="H59" s="170"/>
      <c r="I59" s="170"/>
      <c r="J59" s="170"/>
      <c r="K59" s="170"/>
    </row>
    <row r="60" spans="1:11" s="5" customFormat="1" ht="19.5" customHeight="1">
      <c r="A60" s="170" t="s">
        <v>113</v>
      </c>
      <c r="B60" s="170"/>
      <c r="C60" s="170"/>
      <c r="D60" s="170"/>
      <c r="E60" s="170"/>
      <c r="F60" s="170"/>
      <c r="G60" s="170"/>
      <c r="H60" s="170"/>
      <c r="I60" s="170"/>
      <c r="J60" s="170"/>
      <c r="K60" s="170"/>
    </row>
    <row r="61" spans="1:11" s="1" customFormat="1" ht="19.5" customHeight="1">
      <c r="A61" s="170" t="s">
        <v>7</v>
      </c>
      <c r="B61" s="170"/>
      <c r="C61" s="170"/>
      <c r="D61" s="170"/>
      <c r="E61" s="170"/>
      <c r="F61" s="170"/>
      <c r="G61" s="170"/>
      <c r="H61" s="170"/>
      <c r="I61" s="170"/>
      <c r="J61" s="170"/>
      <c r="K61" s="170"/>
    </row>
    <row r="62" spans="2:9" s="1" customFormat="1" ht="13.5">
      <c r="B62" s="6"/>
      <c r="C62" s="6"/>
      <c r="D62" s="6"/>
      <c r="G62" s="6"/>
      <c r="H62" s="6"/>
      <c r="I62" s="6"/>
    </row>
  </sheetData>
  <sheetProtection/>
  <mergeCells count="38">
    <mergeCell ref="C39:D39"/>
    <mergeCell ref="A58:K58"/>
    <mergeCell ref="C46:D46"/>
    <mergeCell ref="C47:D47"/>
    <mergeCell ref="C48:D48"/>
    <mergeCell ref="F54:G54"/>
    <mergeCell ref="H54:J54"/>
    <mergeCell ref="C41:D41"/>
    <mergeCell ref="A1:K1"/>
    <mergeCell ref="A57:K57"/>
    <mergeCell ref="D16:D20"/>
    <mergeCell ref="D21:D25"/>
    <mergeCell ref="D26:D30"/>
    <mergeCell ref="D31:D35"/>
    <mergeCell ref="C42:D42"/>
    <mergeCell ref="C43:D43"/>
    <mergeCell ref="C44:D44"/>
    <mergeCell ref="B54:D54"/>
    <mergeCell ref="A60:K60"/>
    <mergeCell ref="A55:K55"/>
    <mergeCell ref="F4:K4"/>
    <mergeCell ref="D6:D10"/>
    <mergeCell ref="D11:D15"/>
    <mergeCell ref="C36:D36"/>
    <mergeCell ref="C37:D37"/>
    <mergeCell ref="C40:D40"/>
    <mergeCell ref="C45:D45"/>
    <mergeCell ref="C38:D38"/>
    <mergeCell ref="A61:K61"/>
    <mergeCell ref="A50:I50"/>
    <mergeCell ref="A3:B3"/>
    <mergeCell ref="A4:B4"/>
    <mergeCell ref="C3:E3"/>
    <mergeCell ref="C4:E4"/>
    <mergeCell ref="A52:K52"/>
    <mergeCell ref="A53:K53"/>
    <mergeCell ref="A56:K56"/>
    <mergeCell ref="A59:K59"/>
  </mergeCells>
  <printOptions/>
  <pageMargins left="0.27" right="0.18" top="0.22" bottom="0.18" header="0.19" footer="0.17"/>
  <pageSetup horizontalDpi="300" verticalDpi="300" orientation="portrait" paperSize="9" scale="80" r:id="rId1"/>
</worksheet>
</file>

<file path=xl/worksheets/sheet3.xml><?xml version="1.0" encoding="utf-8"?>
<worksheet xmlns="http://schemas.openxmlformats.org/spreadsheetml/2006/main" xmlns:r="http://schemas.openxmlformats.org/officeDocument/2006/relationships">
  <dimension ref="B1:O47"/>
  <sheetViews>
    <sheetView tabSelected="1" view="pageBreakPreview" zoomScaleSheetLayoutView="100" zoomScalePageLayoutView="0" workbookViewId="0" topLeftCell="A1">
      <selection activeCell="K26" sqref="K26"/>
    </sheetView>
  </sheetViews>
  <sheetFormatPr defaultColWidth="9.00390625" defaultRowHeight="13.5"/>
  <cols>
    <col min="1" max="1" width="1.25" style="0" customWidth="1"/>
    <col min="3" max="3" width="3.125" style="0" customWidth="1"/>
    <col min="4" max="4" width="14.00390625" style="0" customWidth="1"/>
    <col min="5" max="5" width="8.625" style="0" customWidth="1"/>
    <col min="6" max="7" width="11.625" style="0" customWidth="1"/>
    <col min="8" max="10" width="6.625" style="0" customWidth="1"/>
    <col min="11" max="11" width="8.625" style="0" customWidth="1"/>
    <col min="12" max="12" width="10.625" style="0" customWidth="1"/>
    <col min="13" max="13" width="1.25" style="0" customWidth="1"/>
    <col min="15" max="15" width="9.00390625" style="0" hidden="1" customWidth="1"/>
  </cols>
  <sheetData>
    <row r="1" spans="2:12" ht="17.25">
      <c r="B1" s="273" t="s">
        <v>174</v>
      </c>
      <c r="C1" s="273"/>
      <c r="D1" s="273"/>
      <c r="E1" s="273"/>
      <c r="F1" s="273"/>
      <c r="G1" s="273"/>
      <c r="H1" s="273"/>
      <c r="I1" s="273"/>
      <c r="J1" s="273"/>
      <c r="K1" s="273"/>
      <c r="L1" s="273"/>
    </row>
    <row r="2" spans="2:12" ht="17.25">
      <c r="B2" s="76"/>
      <c r="C2" s="76"/>
      <c r="D2" s="76"/>
      <c r="E2" s="76"/>
      <c r="F2" s="76"/>
      <c r="G2" s="76"/>
      <c r="H2" s="76"/>
      <c r="I2" s="76"/>
      <c r="J2" s="76"/>
      <c r="K2" s="76"/>
      <c r="L2" s="76"/>
    </row>
    <row r="3" ht="13.5">
      <c r="B3" t="s">
        <v>81</v>
      </c>
    </row>
    <row r="4" ht="13.5">
      <c r="B4" s="77" t="s">
        <v>117</v>
      </c>
    </row>
    <row r="5" ht="13.5">
      <c r="B5" s="77" t="s">
        <v>80</v>
      </c>
    </row>
    <row r="6" ht="9" customHeight="1" thickBot="1"/>
    <row r="7" spans="2:11" ht="27" customHeight="1" thickBot="1">
      <c r="B7" s="274" t="s">
        <v>60</v>
      </c>
      <c r="C7" s="275"/>
      <c r="D7" s="275"/>
      <c r="E7" s="276">
        <f>IF('申込表（チーム表）'!D4&lt;&gt;"",'申込表（チーム表）'!D4,"")</f>
      </c>
      <c r="F7" s="277"/>
      <c r="G7" s="278"/>
      <c r="H7" s="279" t="s">
        <v>61</v>
      </c>
      <c r="I7" s="280"/>
      <c r="J7" s="281">
        <f>SUM(K8:K9)</f>
        <v>0</v>
      </c>
      <c r="K7" s="282"/>
    </row>
    <row r="8" spans="2:15" ht="27" customHeight="1" thickBot="1">
      <c r="B8" s="283"/>
      <c r="C8" s="284"/>
      <c r="D8" s="285"/>
      <c r="E8" s="255" t="s">
        <v>62</v>
      </c>
      <c r="F8" s="256"/>
      <c r="G8" s="257"/>
      <c r="H8" s="78" t="s">
        <v>63</v>
      </c>
      <c r="I8" s="79">
        <f>'申込表（チーム表）'!D16</f>
        <v>0</v>
      </c>
      <c r="J8" s="80" t="s">
        <v>118</v>
      </c>
      <c r="K8" s="81">
        <f>O8*I8</f>
        <v>0</v>
      </c>
      <c r="O8">
        <v>10000</v>
      </c>
    </row>
    <row r="9" spans="2:15" ht="27" customHeight="1" thickBot="1">
      <c r="B9" s="252"/>
      <c r="C9" s="253"/>
      <c r="D9" s="254"/>
      <c r="E9" s="255" t="s">
        <v>64</v>
      </c>
      <c r="F9" s="256"/>
      <c r="G9" s="257"/>
      <c r="H9" s="78" t="s">
        <v>65</v>
      </c>
      <c r="I9" s="79">
        <f>'申込表（チーム表）'!G16</f>
        <v>0</v>
      </c>
      <c r="J9" s="80" t="s">
        <v>118</v>
      </c>
      <c r="K9" s="81">
        <f>O9*I9</f>
        <v>0</v>
      </c>
      <c r="O9">
        <v>1000</v>
      </c>
    </row>
    <row r="10" spans="2:11" ht="13.5" customHeight="1">
      <c r="B10" s="82"/>
      <c r="C10" s="82"/>
      <c r="D10" s="82"/>
      <c r="E10" s="83"/>
      <c r="F10" s="83"/>
      <c r="G10" s="83"/>
      <c r="H10" s="84"/>
      <c r="I10" s="84"/>
      <c r="J10" s="84"/>
      <c r="K10" s="85"/>
    </row>
    <row r="11" ht="13.5">
      <c r="B11" s="86" t="s">
        <v>82</v>
      </c>
    </row>
    <row r="12" ht="13.5">
      <c r="B12" s="77" t="s">
        <v>66</v>
      </c>
    </row>
    <row r="13" spans="2:11" ht="13.5">
      <c r="B13" s="87" t="s">
        <v>83</v>
      </c>
      <c r="E13" s="60"/>
      <c r="F13" s="60"/>
      <c r="G13" s="60"/>
      <c r="H13" s="60"/>
      <c r="I13" s="60"/>
      <c r="J13" s="60"/>
      <c r="K13" s="60"/>
    </row>
    <row r="14" spans="2:11" ht="9" customHeight="1" thickBot="1">
      <c r="B14" s="88"/>
      <c r="C14" s="88"/>
      <c r="D14" s="88"/>
      <c r="E14" s="89"/>
      <c r="F14" s="89"/>
      <c r="G14" s="89"/>
      <c r="H14" s="90"/>
      <c r="I14" s="90"/>
      <c r="J14" s="90"/>
      <c r="K14" s="91"/>
    </row>
    <row r="15" spans="2:11" ht="13.5" customHeight="1">
      <c r="B15" s="258" t="s">
        <v>119</v>
      </c>
      <c r="C15" s="259"/>
      <c r="D15" s="260"/>
      <c r="E15" s="92" t="s">
        <v>67</v>
      </c>
      <c r="F15" s="264" t="s">
        <v>68</v>
      </c>
      <c r="G15" s="265"/>
      <c r="H15" s="265"/>
      <c r="I15" s="266" t="s">
        <v>69</v>
      </c>
      <c r="J15" s="267"/>
      <c r="K15" s="268"/>
    </row>
    <row r="16" spans="2:11" ht="22.5" customHeight="1" thickBot="1">
      <c r="B16" s="261"/>
      <c r="C16" s="262"/>
      <c r="D16" s="263"/>
      <c r="E16" s="93" t="s">
        <v>170</v>
      </c>
      <c r="F16" s="269"/>
      <c r="G16" s="270"/>
      <c r="H16" s="270"/>
      <c r="I16" s="94" t="s">
        <v>59</v>
      </c>
      <c r="J16" s="271"/>
      <c r="K16" s="272"/>
    </row>
    <row r="17" ht="7.5" customHeight="1"/>
    <row r="19" spans="2:12" ht="13.5">
      <c r="B19" s="246">
        <f>J7</f>
        <v>0</v>
      </c>
      <c r="C19" s="246"/>
      <c r="D19" s="246"/>
      <c r="E19" s="246"/>
      <c r="F19" s="246"/>
      <c r="G19" s="246"/>
      <c r="H19" s="246"/>
      <c r="I19" s="246"/>
      <c r="J19" s="246"/>
      <c r="K19" s="246"/>
      <c r="L19" s="246"/>
    </row>
    <row r="20" ht="9" customHeight="1"/>
    <row r="21" spans="2:5" ht="13.5">
      <c r="B21" t="s">
        <v>70</v>
      </c>
      <c r="D21" s="247" t="s">
        <v>173</v>
      </c>
      <c r="E21" s="247"/>
    </row>
    <row r="22" ht="7.5" customHeight="1"/>
    <row r="23" spans="2:5" ht="13.5">
      <c r="B23" t="s">
        <v>71</v>
      </c>
      <c r="D23" s="131" t="s">
        <v>164</v>
      </c>
      <c r="E23" s="132"/>
    </row>
    <row r="24" spans="4:5" ht="13.5">
      <c r="D24" s="132" t="s">
        <v>165</v>
      </c>
      <c r="E24" s="132" t="s">
        <v>166</v>
      </c>
    </row>
    <row r="25" spans="4:5" ht="13.5">
      <c r="D25" s="132" t="s">
        <v>167</v>
      </c>
      <c r="E25" s="132" t="s">
        <v>168</v>
      </c>
    </row>
    <row r="26" ht="7.5" customHeight="1"/>
    <row r="27" ht="13.5">
      <c r="D27" s="95"/>
    </row>
    <row r="28" spans="2:12" ht="13.5" customHeight="1">
      <c r="B28" s="236" t="s">
        <v>72</v>
      </c>
      <c r="C28" s="236"/>
      <c r="D28" s="236"/>
      <c r="E28" s="236"/>
      <c r="F28" s="236"/>
      <c r="G28" s="236"/>
      <c r="H28" s="236"/>
      <c r="I28" s="236"/>
      <c r="J28" s="236"/>
      <c r="K28" s="236"/>
      <c r="L28" s="236"/>
    </row>
    <row r="29" spans="2:12" ht="27" customHeight="1">
      <c r="B29" s="248" t="s">
        <v>121</v>
      </c>
      <c r="C29" s="248"/>
      <c r="D29" s="248"/>
      <c r="E29" s="248"/>
      <c r="F29" s="248"/>
      <c r="G29" s="248"/>
      <c r="H29" s="248"/>
      <c r="I29" s="248"/>
      <c r="J29" s="248"/>
      <c r="K29" s="248"/>
      <c r="L29" s="248"/>
    </row>
    <row r="30" ht="9" customHeight="1" thickBot="1"/>
    <row r="31" spans="2:12" ht="14.25" thickBot="1">
      <c r="B31" s="237" t="s">
        <v>120</v>
      </c>
      <c r="C31" s="238"/>
      <c r="D31" s="238"/>
      <c r="E31" s="238"/>
      <c r="F31" s="238"/>
      <c r="G31" s="238"/>
      <c r="H31" s="238"/>
      <c r="I31" s="238"/>
      <c r="J31" s="238"/>
      <c r="K31" s="238"/>
      <c r="L31" s="239"/>
    </row>
    <row r="32" spans="2:12" ht="22.5" customHeight="1" thickBot="1">
      <c r="B32" s="249"/>
      <c r="C32" s="250"/>
      <c r="D32" s="250"/>
      <c r="E32" s="250"/>
      <c r="F32" s="250"/>
      <c r="G32" s="250"/>
      <c r="H32" s="250"/>
      <c r="I32" s="250"/>
      <c r="J32" s="250"/>
      <c r="K32" s="250"/>
      <c r="L32" s="251"/>
    </row>
    <row r="34" spans="2:12" ht="13.5" customHeight="1">
      <c r="B34" s="236" t="s">
        <v>73</v>
      </c>
      <c r="C34" s="236"/>
      <c r="D34" s="236"/>
      <c r="E34" s="236"/>
      <c r="F34" s="236"/>
      <c r="G34" s="236"/>
      <c r="H34" s="236"/>
      <c r="I34" s="236"/>
      <c r="J34" s="236"/>
      <c r="K34" s="236"/>
      <c r="L34" s="236"/>
    </row>
    <row r="35" spans="2:12" ht="15" customHeight="1">
      <c r="B35" s="243" t="s">
        <v>122</v>
      </c>
      <c r="C35" s="243"/>
      <c r="D35" s="243"/>
      <c r="E35" s="243"/>
      <c r="F35" s="243"/>
      <c r="G35" s="243"/>
      <c r="H35" s="243"/>
      <c r="I35" s="243"/>
      <c r="J35" s="243"/>
      <c r="K35" s="243"/>
      <c r="L35" s="243"/>
    </row>
    <row r="36" spans="2:12" ht="9" customHeight="1" thickBot="1">
      <c r="B36" s="96"/>
      <c r="C36" s="96"/>
      <c r="D36" s="96"/>
      <c r="E36" s="96"/>
      <c r="F36" s="96"/>
      <c r="G36" s="96"/>
      <c r="H36" s="96"/>
      <c r="I36" s="96"/>
      <c r="J36" s="96"/>
      <c r="K36" s="96"/>
      <c r="L36" s="96"/>
    </row>
    <row r="37" spans="2:12" ht="14.25" thickBot="1">
      <c r="B37" s="244" t="s">
        <v>74</v>
      </c>
      <c r="C37" s="244"/>
      <c r="D37" s="244"/>
      <c r="E37" s="244" t="s">
        <v>75</v>
      </c>
      <c r="F37" s="244"/>
      <c r="G37" s="244" t="s">
        <v>76</v>
      </c>
      <c r="H37" s="244"/>
      <c r="I37" s="244"/>
      <c r="J37" s="244"/>
      <c r="K37" s="244"/>
      <c r="L37" s="244"/>
    </row>
    <row r="38" spans="2:12" ht="22.5" customHeight="1" thickBot="1">
      <c r="B38" s="245"/>
      <c r="C38" s="245"/>
      <c r="D38" s="245"/>
      <c r="E38" s="245"/>
      <c r="F38" s="245"/>
      <c r="G38" s="245"/>
      <c r="H38" s="245"/>
      <c r="I38" s="245"/>
      <c r="J38" s="245"/>
      <c r="K38" s="245"/>
      <c r="L38" s="245"/>
    </row>
    <row r="40" spans="2:12" ht="13.5" customHeight="1">
      <c r="B40" s="236" t="s">
        <v>77</v>
      </c>
      <c r="C40" s="236"/>
      <c r="D40" s="236"/>
      <c r="E40" s="236"/>
      <c r="F40" s="236"/>
      <c r="G40" s="236"/>
      <c r="H40" s="236"/>
      <c r="I40" s="236"/>
      <c r="J40" s="236"/>
      <c r="K40" s="236"/>
      <c r="L40" s="236"/>
    </row>
    <row r="41" ht="9" customHeight="1" thickBot="1"/>
    <row r="42" spans="2:12" ht="14.25" thickBot="1">
      <c r="B42" s="237" t="s">
        <v>78</v>
      </c>
      <c r="C42" s="238"/>
      <c r="D42" s="238"/>
      <c r="E42" s="238"/>
      <c r="F42" s="238"/>
      <c r="G42" s="238"/>
      <c r="H42" s="238"/>
      <c r="I42" s="238"/>
      <c r="J42" s="238"/>
      <c r="K42" s="238"/>
      <c r="L42" s="239"/>
    </row>
    <row r="43" spans="2:12" ht="45" customHeight="1" thickBot="1">
      <c r="B43" s="240"/>
      <c r="C43" s="241"/>
      <c r="D43" s="241"/>
      <c r="E43" s="241"/>
      <c r="F43" s="241"/>
      <c r="G43" s="241"/>
      <c r="H43" s="241"/>
      <c r="I43" s="241"/>
      <c r="J43" s="241"/>
      <c r="K43" s="241"/>
      <c r="L43" s="242"/>
    </row>
    <row r="45" spans="2:12" ht="13.5" customHeight="1">
      <c r="B45" s="236" t="s">
        <v>126</v>
      </c>
      <c r="C45" s="236"/>
      <c r="D45" s="236"/>
      <c r="E45" s="236"/>
      <c r="F45" s="236"/>
      <c r="G45" s="236"/>
      <c r="H45" s="236"/>
      <c r="I45" s="236"/>
      <c r="J45" s="236"/>
      <c r="K45" s="236"/>
      <c r="L45" s="236"/>
    </row>
    <row r="46" spans="2:12" ht="9" customHeight="1">
      <c r="B46" s="96"/>
      <c r="C46" s="96"/>
      <c r="D46" s="96"/>
      <c r="E46" s="96"/>
      <c r="F46" s="96"/>
      <c r="G46" s="96"/>
      <c r="H46" s="96"/>
      <c r="I46" s="96"/>
      <c r="J46" s="96"/>
      <c r="K46" s="96"/>
      <c r="L46" s="96"/>
    </row>
    <row r="47" spans="2:12" ht="54" customHeight="1">
      <c r="B47" s="96" t="s">
        <v>79</v>
      </c>
      <c r="C47" s="96"/>
      <c r="D47" s="236" t="s">
        <v>169</v>
      </c>
      <c r="E47" s="236"/>
      <c r="F47" s="236"/>
      <c r="G47" s="236"/>
      <c r="H47" s="236"/>
      <c r="I47" s="236"/>
      <c r="J47" s="236"/>
      <c r="K47" s="236"/>
      <c r="L47" s="236"/>
    </row>
    <row r="48" ht="9" customHeight="1"/>
  </sheetData>
  <sheetProtection password="EEB4" sheet="1" objects="1" scenarios="1"/>
  <mergeCells count="33">
    <mergeCell ref="B1:L1"/>
    <mergeCell ref="B7:D7"/>
    <mergeCell ref="E7:G7"/>
    <mergeCell ref="H7:I7"/>
    <mergeCell ref="J7:K7"/>
    <mergeCell ref="B8:D8"/>
    <mergeCell ref="E8:G8"/>
    <mergeCell ref="B9:D9"/>
    <mergeCell ref="E9:G9"/>
    <mergeCell ref="B15:D16"/>
    <mergeCell ref="F15:H15"/>
    <mergeCell ref="I15:K15"/>
    <mergeCell ref="F16:H16"/>
    <mergeCell ref="J16:K16"/>
    <mergeCell ref="B38:D38"/>
    <mergeCell ref="E38:F38"/>
    <mergeCell ref="G38:L38"/>
    <mergeCell ref="B19:L19"/>
    <mergeCell ref="D21:E21"/>
    <mergeCell ref="B28:L28"/>
    <mergeCell ref="B29:L29"/>
    <mergeCell ref="B31:L31"/>
    <mergeCell ref="B32:L32"/>
    <mergeCell ref="B40:L40"/>
    <mergeCell ref="B42:L42"/>
    <mergeCell ref="B43:L43"/>
    <mergeCell ref="B45:L45"/>
    <mergeCell ref="D47:L47"/>
    <mergeCell ref="B34:L34"/>
    <mergeCell ref="B35:L35"/>
    <mergeCell ref="B37:D37"/>
    <mergeCell ref="E37:F37"/>
    <mergeCell ref="G37:L37"/>
  </mergeCells>
  <dataValidations count="2">
    <dataValidation type="list" allowBlank="1" showInputMessage="1" showErrorMessage="1" sqref="I16">
      <formula1>"振込日,大会日,その他"</formula1>
    </dataValidation>
    <dataValidation type="list" allowBlank="1" showInputMessage="1" showErrorMessage="1" sqref="E16">
      <formula1>"不要,必要"</formula1>
    </dataValidation>
  </dataValidations>
  <printOptions/>
  <pageMargins left="0.7" right="0.7" top="0.75" bottom="0.75" header="0.3" footer="0.3"/>
  <pageSetup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dimension ref="A1:H51"/>
  <sheetViews>
    <sheetView view="pageBreakPreview" zoomScale="60" zoomScalePageLayoutView="0" workbookViewId="0" topLeftCell="A10">
      <selection activeCell="L14" sqref="L14"/>
    </sheetView>
  </sheetViews>
  <sheetFormatPr defaultColWidth="9.00390625" defaultRowHeight="13.5"/>
  <cols>
    <col min="1" max="1" width="13.75390625" style="49" customWidth="1"/>
    <col min="2" max="2" width="10.125" style="49" customWidth="1"/>
    <col min="3" max="6" width="9.00390625" style="49" customWidth="1"/>
    <col min="7" max="7" width="14.25390625" style="49" customWidth="1"/>
    <col min="8" max="8" width="38.125" style="49" customWidth="1"/>
    <col min="9" max="16384" width="9.00390625" style="49" customWidth="1"/>
  </cols>
  <sheetData>
    <row r="1" spans="1:8" s="48" customFormat="1" ht="28.5" customHeight="1">
      <c r="A1" s="195" t="s">
        <v>99</v>
      </c>
      <c r="B1" s="195"/>
      <c r="C1" s="195"/>
      <c r="D1" s="195"/>
      <c r="E1" s="195"/>
      <c r="F1" s="195"/>
      <c r="G1" s="195"/>
      <c r="H1" s="195"/>
    </row>
    <row r="2" s="48" customFormat="1" ht="9.75" customHeight="1"/>
    <row r="3" spans="1:8" s="48" customFormat="1" ht="19.5" customHeight="1">
      <c r="A3" s="48" t="s">
        <v>30</v>
      </c>
      <c r="B3" s="133" t="s">
        <v>130</v>
      </c>
      <c r="C3" s="133"/>
      <c r="D3" s="133"/>
      <c r="E3" s="133"/>
      <c r="F3" s="133"/>
      <c r="G3" s="133"/>
      <c r="H3" s="133"/>
    </row>
    <row r="4" spans="2:8" s="48" customFormat="1" ht="19.5" customHeight="1">
      <c r="B4" s="133" t="s">
        <v>131</v>
      </c>
      <c r="C4" s="133"/>
      <c r="D4" s="133"/>
      <c r="E4" s="133"/>
      <c r="F4" s="133"/>
      <c r="G4" s="133"/>
      <c r="H4" s="133"/>
    </row>
    <row r="5" spans="2:8" s="48" customFormat="1" ht="9.75" customHeight="1">
      <c r="B5" s="134"/>
      <c r="C5" s="134"/>
      <c r="D5" s="134"/>
      <c r="E5" s="134"/>
      <c r="F5" s="134"/>
      <c r="G5" s="134"/>
      <c r="H5" s="134"/>
    </row>
    <row r="6" spans="1:8" s="48" customFormat="1" ht="19.5" customHeight="1">
      <c r="A6" s="48" t="s">
        <v>31</v>
      </c>
      <c r="B6" s="134" t="s">
        <v>132</v>
      </c>
      <c r="C6" s="134"/>
      <c r="D6" s="134"/>
      <c r="E6" s="134"/>
      <c r="F6" s="134"/>
      <c r="G6" s="134"/>
      <c r="H6" s="134"/>
    </row>
    <row r="7" spans="2:8" s="48" customFormat="1" ht="19.5" customHeight="1">
      <c r="B7" s="134" t="s">
        <v>133</v>
      </c>
      <c r="C7" s="134"/>
      <c r="D7" s="134"/>
      <c r="E7" s="134"/>
      <c r="F7" s="134"/>
      <c r="G7" s="134"/>
      <c r="H7" s="134"/>
    </row>
    <row r="8" spans="2:8" s="48" customFormat="1" ht="19.5" customHeight="1">
      <c r="B8" s="134" t="s">
        <v>134</v>
      </c>
      <c r="C8" s="134"/>
      <c r="D8" s="134"/>
      <c r="E8" s="134"/>
      <c r="F8" s="134"/>
      <c r="G8" s="134"/>
      <c r="H8" s="134"/>
    </row>
    <row r="9" spans="2:8" s="48" customFormat="1" ht="19.5" customHeight="1">
      <c r="B9" s="134" t="s">
        <v>135</v>
      </c>
      <c r="C9" s="134"/>
      <c r="D9" s="134"/>
      <c r="E9" s="134"/>
      <c r="F9" s="134"/>
      <c r="G9" s="134"/>
      <c r="H9" s="134"/>
    </row>
    <row r="10" spans="2:8" s="48" customFormat="1" ht="19.5" customHeight="1">
      <c r="B10" s="136" t="s">
        <v>136</v>
      </c>
      <c r="C10" s="136"/>
      <c r="D10" s="136"/>
      <c r="E10" s="136"/>
      <c r="F10" s="136"/>
      <c r="G10" s="136"/>
      <c r="H10" s="136"/>
    </row>
    <row r="11" spans="2:8" s="48" customFormat="1" ht="19.5" customHeight="1">
      <c r="B11" s="136" t="s">
        <v>162</v>
      </c>
      <c r="C11" s="136"/>
      <c r="D11" s="136"/>
      <c r="E11" s="136"/>
      <c r="F11" s="136"/>
      <c r="G11" s="136"/>
      <c r="H11" s="136"/>
    </row>
    <row r="12" spans="2:8" s="48" customFormat="1" ht="19.5" customHeight="1">
      <c r="B12" s="136" t="s">
        <v>163</v>
      </c>
      <c r="C12" s="136"/>
      <c r="D12" s="136"/>
      <c r="E12" s="136"/>
      <c r="F12" s="136"/>
      <c r="G12" s="136"/>
      <c r="H12" s="136"/>
    </row>
    <row r="13" spans="2:8" s="48" customFormat="1" ht="19.5" customHeight="1">
      <c r="B13" s="134" t="s">
        <v>100</v>
      </c>
      <c r="C13" s="134"/>
      <c r="D13" s="134"/>
      <c r="E13" s="134"/>
      <c r="F13" s="134"/>
      <c r="G13" s="134"/>
      <c r="H13" s="134"/>
    </row>
    <row r="14" spans="2:8" s="48" customFormat="1" ht="19.5" customHeight="1">
      <c r="B14" s="134" t="s">
        <v>161</v>
      </c>
      <c r="C14" s="133"/>
      <c r="D14" s="133"/>
      <c r="E14" s="133"/>
      <c r="F14" s="133"/>
      <c r="G14" s="133"/>
      <c r="H14" s="133"/>
    </row>
    <row r="15" spans="2:8" s="48" customFormat="1" ht="19.5" customHeight="1">
      <c r="B15" s="134" t="s">
        <v>101</v>
      </c>
      <c r="C15" s="133"/>
      <c r="D15" s="133"/>
      <c r="E15" s="133"/>
      <c r="F15" s="133"/>
      <c r="G15" s="133"/>
      <c r="H15" s="133"/>
    </row>
    <row r="16" spans="2:8" s="48" customFormat="1" ht="19.5" customHeight="1">
      <c r="B16" s="134" t="s">
        <v>111</v>
      </c>
      <c r="C16" s="133"/>
      <c r="D16" s="133"/>
      <c r="E16" s="133"/>
      <c r="F16" s="133"/>
      <c r="G16" s="133"/>
      <c r="H16" s="133"/>
    </row>
    <row r="17" spans="2:8" s="48" customFormat="1" ht="19.5" customHeight="1">
      <c r="B17" s="136" t="s">
        <v>137</v>
      </c>
      <c r="C17" s="136"/>
      <c r="D17" s="136"/>
      <c r="E17" s="136"/>
      <c r="F17" s="136"/>
      <c r="G17" s="136"/>
      <c r="H17" s="136"/>
    </row>
    <row r="18" spans="2:8" s="48" customFormat="1" ht="19.5" customHeight="1">
      <c r="B18" s="136" t="s">
        <v>138</v>
      </c>
      <c r="C18" s="136"/>
      <c r="D18" s="136"/>
      <c r="E18" s="136"/>
      <c r="F18" s="136"/>
      <c r="G18" s="136"/>
      <c r="H18" s="136"/>
    </row>
    <row r="19" spans="2:8" s="48" customFormat="1" ht="19.5" customHeight="1">
      <c r="B19" s="136" t="s">
        <v>139</v>
      </c>
      <c r="C19" s="136"/>
      <c r="D19" s="136"/>
      <c r="E19" s="136"/>
      <c r="F19" s="136"/>
      <c r="G19" s="136"/>
      <c r="H19" s="136"/>
    </row>
    <row r="20" spans="2:8" s="48" customFormat="1" ht="9.75" customHeight="1">
      <c r="B20" s="47"/>
      <c r="C20" s="47"/>
      <c r="D20" s="47"/>
      <c r="E20" s="47"/>
      <c r="F20" s="47"/>
      <c r="G20" s="47"/>
      <c r="H20" s="47"/>
    </row>
    <row r="21" spans="1:8" s="48" customFormat="1" ht="19.5" customHeight="1">
      <c r="A21" s="1" t="s">
        <v>105</v>
      </c>
      <c r="B21" s="4" t="s">
        <v>140</v>
      </c>
      <c r="C21" s="47"/>
      <c r="D21" s="47"/>
      <c r="E21" s="47"/>
      <c r="F21" s="47"/>
      <c r="G21" s="47"/>
      <c r="H21" s="47"/>
    </row>
    <row r="22" spans="2:8" s="48" customFormat="1" ht="19.5" customHeight="1">
      <c r="B22" s="4" t="s">
        <v>141</v>
      </c>
      <c r="C22" s="47"/>
      <c r="D22" s="47"/>
      <c r="E22" s="47"/>
      <c r="F22" s="47"/>
      <c r="G22" s="47"/>
      <c r="H22" s="47"/>
    </row>
    <row r="23" spans="2:8" s="48" customFormat="1" ht="19.5" customHeight="1">
      <c r="B23" s="4" t="s">
        <v>142</v>
      </c>
      <c r="C23" s="47"/>
      <c r="D23" s="47"/>
      <c r="E23" s="47"/>
      <c r="F23" s="47"/>
      <c r="G23" s="47"/>
      <c r="H23" s="47"/>
    </row>
    <row r="24" spans="2:8" s="48" customFormat="1" ht="9.75" customHeight="1">
      <c r="B24" s="47"/>
      <c r="C24" s="47"/>
      <c r="D24" s="47"/>
      <c r="E24" s="47"/>
      <c r="F24" s="47"/>
      <c r="G24" s="47"/>
      <c r="H24" s="47"/>
    </row>
    <row r="25" spans="1:8" s="48" customFormat="1" ht="19.5" customHeight="1">
      <c r="A25" s="1" t="s">
        <v>106</v>
      </c>
      <c r="B25" s="47" t="s">
        <v>143</v>
      </c>
      <c r="C25" s="47"/>
      <c r="D25" s="47"/>
      <c r="E25" s="47"/>
      <c r="F25" s="47"/>
      <c r="G25" s="47"/>
      <c r="H25" s="47"/>
    </row>
    <row r="26" spans="2:8" s="48" customFormat="1" ht="9.75" customHeight="1">
      <c r="B26" s="47"/>
      <c r="C26" s="47"/>
      <c r="D26" s="47"/>
      <c r="E26" s="47"/>
      <c r="F26" s="47"/>
      <c r="G26" s="47"/>
      <c r="H26" s="47"/>
    </row>
    <row r="27" spans="1:8" s="48" customFormat="1" ht="19.5" customHeight="1">
      <c r="A27" s="1" t="s">
        <v>107</v>
      </c>
      <c r="B27" s="134" t="s">
        <v>160</v>
      </c>
      <c r="C27" s="133"/>
      <c r="D27" s="133"/>
      <c r="E27" s="133"/>
      <c r="F27" s="133"/>
      <c r="G27" s="133"/>
      <c r="H27" s="133"/>
    </row>
    <row r="28" spans="2:8" s="48" customFormat="1" ht="19.5" customHeight="1">
      <c r="B28" s="134" t="s">
        <v>144</v>
      </c>
      <c r="C28" s="133"/>
      <c r="D28" s="133"/>
      <c r="E28" s="133"/>
      <c r="F28" s="133"/>
      <c r="G28" s="133"/>
      <c r="H28" s="133"/>
    </row>
    <row r="29" spans="2:8" s="48" customFormat="1" ht="9.75" customHeight="1">
      <c r="B29" s="47"/>
      <c r="C29" s="47"/>
      <c r="D29" s="47"/>
      <c r="E29" s="47"/>
      <c r="F29" s="47"/>
      <c r="G29" s="47"/>
      <c r="H29" s="47"/>
    </row>
    <row r="30" spans="1:8" s="48" customFormat="1" ht="19.5" customHeight="1">
      <c r="A30" s="1" t="s">
        <v>115</v>
      </c>
      <c r="B30" s="134" t="s">
        <v>145</v>
      </c>
      <c r="C30" s="133"/>
      <c r="D30" s="133"/>
      <c r="E30" s="133"/>
      <c r="F30" s="133"/>
      <c r="G30" s="133"/>
      <c r="H30" s="133"/>
    </row>
    <row r="31" spans="1:8" s="48" customFormat="1" ht="19.5" customHeight="1">
      <c r="A31" s="1"/>
      <c r="B31" s="134" t="s">
        <v>146</v>
      </c>
      <c r="C31" s="134"/>
      <c r="D31" s="134"/>
      <c r="E31" s="134"/>
      <c r="F31" s="134"/>
      <c r="G31" s="134"/>
      <c r="H31" s="134"/>
    </row>
    <row r="32" spans="3:8" s="48" customFormat="1" ht="9.75" customHeight="1">
      <c r="C32" s="133"/>
      <c r="D32" s="133"/>
      <c r="E32" s="133"/>
      <c r="F32" s="133"/>
      <c r="G32" s="133"/>
      <c r="H32" s="133"/>
    </row>
    <row r="33" spans="1:8" s="48" customFormat="1" ht="19.5" customHeight="1">
      <c r="A33" s="1" t="s">
        <v>108</v>
      </c>
      <c r="B33" s="134" t="s">
        <v>147</v>
      </c>
      <c r="C33" s="133"/>
      <c r="D33" s="133"/>
      <c r="E33" s="133"/>
      <c r="F33" s="133"/>
      <c r="G33" s="133"/>
      <c r="H33" s="133"/>
    </row>
    <row r="34" spans="2:8" s="48" customFormat="1" ht="19.5" customHeight="1">
      <c r="B34" s="134" t="s">
        <v>148</v>
      </c>
      <c r="C34" s="133"/>
      <c r="D34" s="133"/>
      <c r="E34" s="133"/>
      <c r="F34" s="133"/>
      <c r="G34" s="133"/>
      <c r="H34" s="133"/>
    </row>
    <row r="35" spans="2:8" s="48" customFormat="1" ht="19.5" customHeight="1">
      <c r="B35" s="134" t="s">
        <v>149</v>
      </c>
      <c r="C35" s="133"/>
      <c r="D35" s="133"/>
      <c r="E35" s="133"/>
      <c r="F35" s="133"/>
      <c r="G35" s="133"/>
      <c r="H35" s="133"/>
    </row>
    <row r="36" spans="2:8" s="48" customFormat="1" ht="19.5" customHeight="1">
      <c r="B36" s="193" t="s">
        <v>150</v>
      </c>
      <c r="C36" s="193"/>
      <c r="D36" s="193"/>
      <c r="E36" s="193"/>
      <c r="F36" s="193"/>
      <c r="G36" s="193"/>
      <c r="H36" s="193"/>
    </row>
    <row r="37" spans="2:8" s="48" customFormat="1" ht="19.5" customHeight="1">
      <c r="B37" s="193" t="s">
        <v>151</v>
      </c>
      <c r="C37" s="194"/>
      <c r="D37" s="194"/>
      <c r="E37" s="194"/>
      <c r="F37" s="194"/>
      <c r="G37" s="194"/>
      <c r="H37" s="194"/>
    </row>
    <row r="38" spans="2:8" s="48" customFormat="1" ht="9.75" customHeight="1">
      <c r="B38" s="111"/>
      <c r="C38" s="111"/>
      <c r="D38" s="111"/>
      <c r="E38" s="111"/>
      <c r="F38" s="111"/>
      <c r="G38" s="111"/>
      <c r="H38" s="111"/>
    </row>
    <row r="39" spans="1:8" s="48" customFormat="1" ht="19.5" customHeight="1">
      <c r="A39" s="1" t="s">
        <v>109</v>
      </c>
      <c r="B39" s="134" t="s">
        <v>103</v>
      </c>
      <c r="C39" s="133"/>
      <c r="D39" s="133"/>
      <c r="E39" s="133"/>
      <c r="F39" s="133"/>
      <c r="G39" s="133"/>
      <c r="H39" s="133"/>
    </row>
    <row r="40" spans="2:8" s="48" customFormat="1" ht="19.5" customHeight="1">
      <c r="B40" s="134" t="s">
        <v>116</v>
      </c>
      <c r="C40" s="133"/>
      <c r="D40" s="133"/>
      <c r="E40" s="133"/>
      <c r="F40" s="133"/>
      <c r="G40" s="133"/>
      <c r="H40" s="133"/>
    </row>
    <row r="41" spans="2:8" s="48" customFormat="1" ht="19.5" customHeight="1">
      <c r="B41" s="134" t="s">
        <v>152</v>
      </c>
      <c r="C41" s="133"/>
      <c r="D41" s="133"/>
      <c r="E41" s="133"/>
      <c r="F41" s="133"/>
      <c r="G41" s="133"/>
      <c r="H41" s="133"/>
    </row>
    <row r="42" spans="2:8" s="48" customFormat="1" ht="19.5" customHeight="1">
      <c r="B42" s="134" t="s">
        <v>96</v>
      </c>
      <c r="C42" s="134"/>
      <c r="D42" s="48" t="s">
        <v>85</v>
      </c>
      <c r="E42" s="192" t="s">
        <v>95</v>
      </c>
      <c r="F42" s="192"/>
      <c r="G42" s="192"/>
      <c r="H42" s="1" t="s">
        <v>104</v>
      </c>
    </row>
    <row r="43" spans="3:8" s="48" customFormat="1" ht="9.75" customHeight="1">
      <c r="C43" s="133"/>
      <c r="D43" s="133"/>
      <c r="E43" s="133"/>
      <c r="F43" s="133"/>
      <c r="G43" s="133"/>
      <c r="H43" s="133"/>
    </row>
    <row r="44" spans="1:8" s="48" customFormat="1" ht="19.5" customHeight="1">
      <c r="A44" s="1" t="s">
        <v>110</v>
      </c>
      <c r="B44" s="134" t="s">
        <v>153</v>
      </c>
      <c r="C44" s="133"/>
      <c r="D44" s="133"/>
      <c r="E44" s="133"/>
      <c r="F44" s="133"/>
      <c r="G44" s="133"/>
      <c r="H44" s="133"/>
    </row>
    <row r="45" spans="2:8" s="48" customFormat="1" ht="19.5" customHeight="1">
      <c r="B45" s="134" t="s">
        <v>154</v>
      </c>
      <c r="C45" s="133"/>
      <c r="D45" s="133"/>
      <c r="E45" s="133"/>
      <c r="F45" s="133"/>
      <c r="G45" s="133"/>
      <c r="H45" s="133"/>
    </row>
    <row r="46" spans="2:8" s="48" customFormat="1" ht="19.5" customHeight="1">
      <c r="B46" s="134" t="s">
        <v>155</v>
      </c>
      <c r="C46" s="133"/>
      <c r="D46" s="133"/>
      <c r="E46" s="133"/>
      <c r="F46" s="133"/>
      <c r="G46" s="133"/>
      <c r="H46" s="133"/>
    </row>
    <row r="47" spans="2:8" s="48" customFormat="1" ht="19.5" customHeight="1">
      <c r="B47" s="134" t="s">
        <v>102</v>
      </c>
      <c r="C47" s="133"/>
      <c r="D47" s="133"/>
      <c r="E47" s="133"/>
      <c r="F47" s="133"/>
      <c r="G47" s="133"/>
      <c r="H47" s="133"/>
    </row>
    <row r="48" spans="2:8" s="48" customFormat="1" ht="19.5" customHeight="1">
      <c r="B48" s="134" t="s">
        <v>156</v>
      </c>
      <c r="C48" s="134"/>
      <c r="D48" s="134"/>
      <c r="E48" s="134"/>
      <c r="F48" s="134"/>
      <c r="G48" s="134"/>
      <c r="H48" s="134"/>
    </row>
    <row r="49" spans="2:8" s="48" customFormat="1" ht="19.5" customHeight="1">
      <c r="B49" s="134" t="s">
        <v>157</v>
      </c>
      <c r="C49" s="133"/>
      <c r="D49" s="133"/>
      <c r="E49" s="133"/>
      <c r="F49" s="133"/>
      <c r="G49" s="133"/>
      <c r="H49" s="133"/>
    </row>
    <row r="50" spans="2:8" s="48" customFormat="1" ht="19.5" customHeight="1">
      <c r="B50" s="134" t="s">
        <v>158</v>
      </c>
      <c r="C50" s="133"/>
      <c r="D50" s="133"/>
      <c r="E50" s="133"/>
      <c r="F50" s="133"/>
      <c r="G50" s="133"/>
      <c r="H50" s="133"/>
    </row>
    <row r="51" spans="2:8" ht="19.5" customHeight="1">
      <c r="B51" s="191" t="s">
        <v>159</v>
      </c>
      <c r="C51" s="135"/>
      <c r="D51" s="135"/>
      <c r="E51" s="135"/>
      <c r="F51" s="135"/>
      <c r="G51" s="135"/>
      <c r="H51" s="135"/>
    </row>
  </sheetData>
  <sheetProtection selectLockedCells="1" selectUnlockedCells="1"/>
  <mergeCells count="42">
    <mergeCell ref="A1:H1"/>
    <mergeCell ref="B3:H3"/>
    <mergeCell ref="B4:H4"/>
    <mergeCell ref="B5:H5"/>
    <mergeCell ref="B6:H6"/>
    <mergeCell ref="B7:H7"/>
    <mergeCell ref="B8:H8"/>
    <mergeCell ref="B9:H9"/>
    <mergeCell ref="B10:H10"/>
    <mergeCell ref="B11:H11"/>
    <mergeCell ref="B12:H12"/>
    <mergeCell ref="B13:H13"/>
    <mergeCell ref="B14:H14"/>
    <mergeCell ref="B15:H15"/>
    <mergeCell ref="B16:H16"/>
    <mergeCell ref="B17:H17"/>
    <mergeCell ref="B18:H18"/>
    <mergeCell ref="B19:H19"/>
    <mergeCell ref="B27:H27"/>
    <mergeCell ref="B28:H28"/>
    <mergeCell ref="B30:H30"/>
    <mergeCell ref="B31:H31"/>
    <mergeCell ref="C32:H32"/>
    <mergeCell ref="B33:H33"/>
    <mergeCell ref="B34:H34"/>
    <mergeCell ref="B35:H35"/>
    <mergeCell ref="B36:H36"/>
    <mergeCell ref="B37:H37"/>
    <mergeCell ref="B39:H39"/>
    <mergeCell ref="B40:H40"/>
    <mergeCell ref="B41:H41"/>
    <mergeCell ref="B42:C42"/>
    <mergeCell ref="E42:G42"/>
    <mergeCell ref="C43:H43"/>
    <mergeCell ref="B44:H44"/>
    <mergeCell ref="B45:H45"/>
    <mergeCell ref="B46:H46"/>
    <mergeCell ref="B47:H47"/>
    <mergeCell ref="B48:H48"/>
    <mergeCell ref="B49:H49"/>
    <mergeCell ref="B50:H50"/>
    <mergeCell ref="B51:H51"/>
  </mergeCells>
  <hyperlinks>
    <hyperlink ref="E42" r:id="rId1" display="matsumoto@jua-suf.com"/>
  </hyperlinks>
  <printOptions horizontalCentered="1"/>
  <pageMargins left="0.1968503937007874" right="0" top="0.3937007874015748" bottom="0" header="0.5118110236220472" footer="0.5118110236220472"/>
  <pageSetup horizontalDpi="200" verticalDpi="200" orientation="portrait" paperSize="9" scale="90" r:id="rId2"/>
</worksheet>
</file>

<file path=xl/worksheets/sheet5.xml><?xml version="1.0" encoding="utf-8"?>
<worksheet xmlns="http://schemas.openxmlformats.org/spreadsheetml/2006/main" xmlns:r="http://schemas.openxmlformats.org/officeDocument/2006/relationships">
  <sheetPr>
    <pageSetUpPr fitToPage="1"/>
  </sheetPr>
  <dimension ref="A2:CD67"/>
  <sheetViews>
    <sheetView showGridLines="0" view="pageBreakPreview" zoomScale="60" zoomScalePageLayoutView="0" workbookViewId="0" topLeftCell="A79">
      <selection activeCell="A1" sqref="A1"/>
    </sheetView>
  </sheetViews>
  <sheetFormatPr defaultColWidth="9.00390625" defaultRowHeight="13.5"/>
  <cols>
    <col min="1" max="89" width="2.625" style="0" customWidth="1"/>
    <col min="90" max="90" width="6.75390625" style="0" customWidth="1"/>
  </cols>
  <sheetData>
    <row r="1" ht="12" customHeight="1" thickBot="1"/>
    <row r="2" spans="20:35" ht="12" customHeight="1">
      <c r="T2" s="213" t="s">
        <v>38</v>
      </c>
      <c r="U2" s="214"/>
      <c r="V2" s="214"/>
      <c r="W2" s="214"/>
      <c r="X2" s="214"/>
      <c r="Y2" s="214"/>
      <c r="Z2" s="214"/>
      <c r="AA2" s="214"/>
      <c r="AB2" s="214"/>
      <c r="AC2" s="214"/>
      <c r="AD2" s="214"/>
      <c r="AE2" s="214"/>
      <c r="AF2" s="214"/>
      <c r="AG2" s="214"/>
      <c r="AH2" s="214"/>
      <c r="AI2" s="215"/>
    </row>
    <row r="3" spans="20:35" ht="12" customHeight="1">
      <c r="T3" s="216"/>
      <c r="U3" s="217"/>
      <c r="V3" s="217"/>
      <c r="W3" s="217"/>
      <c r="X3" s="217"/>
      <c r="Y3" s="217"/>
      <c r="Z3" s="217"/>
      <c r="AA3" s="217"/>
      <c r="AB3" s="217"/>
      <c r="AC3" s="217"/>
      <c r="AD3" s="217"/>
      <c r="AE3" s="217"/>
      <c r="AF3" s="217"/>
      <c r="AG3" s="217"/>
      <c r="AH3" s="217"/>
      <c r="AI3" s="218"/>
    </row>
    <row r="4" spans="20:35" ht="12" customHeight="1">
      <c r="T4" s="216"/>
      <c r="U4" s="217"/>
      <c r="V4" s="217"/>
      <c r="W4" s="217"/>
      <c r="X4" s="217"/>
      <c r="Y4" s="217"/>
      <c r="Z4" s="217"/>
      <c r="AA4" s="217"/>
      <c r="AB4" s="217"/>
      <c r="AC4" s="217"/>
      <c r="AD4" s="217"/>
      <c r="AE4" s="217"/>
      <c r="AF4" s="217"/>
      <c r="AG4" s="217"/>
      <c r="AH4" s="217"/>
      <c r="AI4" s="218"/>
    </row>
    <row r="5" spans="20:35" ht="12" customHeight="1" thickBot="1">
      <c r="T5" s="219"/>
      <c r="U5" s="220"/>
      <c r="V5" s="220"/>
      <c r="W5" s="220"/>
      <c r="X5" s="220"/>
      <c r="Y5" s="220"/>
      <c r="Z5" s="220"/>
      <c r="AA5" s="220"/>
      <c r="AB5" s="220"/>
      <c r="AC5" s="220"/>
      <c r="AD5" s="220"/>
      <c r="AE5" s="220"/>
      <c r="AF5" s="220"/>
      <c r="AG5" s="220"/>
      <c r="AH5" s="220"/>
      <c r="AI5" s="221"/>
    </row>
    <row r="6" spans="1:82" ht="12" customHeight="1" thickBot="1">
      <c r="A6" s="57"/>
      <c r="B6" s="57"/>
      <c r="C6" s="57"/>
      <c r="D6" s="57"/>
      <c r="E6" s="57"/>
      <c r="F6" s="57"/>
      <c r="G6" s="57"/>
      <c r="H6" s="57"/>
      <c r="I6" s="57"/>
      <c r="J6" s="57"/>
      <c r="K6" s="57"/>
      <c r="BZ6" s="136" t="s">
        <v>94</v>
      </c>
      <c r="CA6" s="136"/>
      <c r="CB6" s="136"/>
      <c r="CC6" s="136"/>
      <c r="CD6" s="136"/>
    </row>
    <row r="7" spans="12:73" ht="12" customHeight="1">
      <c r="L7" s="58"/>
      <c r="M7" s="58"/>
      <c r="N7" s="58"/>
      <c r="O7" s="58"/>
      <c r="P7" s="58"/>
      <c r="Q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row>
    <row r="8" spans="1:73" ht="12" customHeight="1">
      <c r="A8" s="59"/>
      <c r="BL8" s="60"/>
      <c r="BM8" s="60"/>
      <c r="BN8" s="60"/>
      <c r="BO8" s="60"/>
      <c r="BP8" s="60"/>
      <c r="BQ8" s="60"/>
      <c r="BR8" s="60"/>
      <c r="BS8" s="60"/>
      <c r="BT8" s="60"/>
      <c r="BU8" s="60"/>
    </row>
    <row r="9" spans="2:73" ht="12" customHeight="1">
      <c r="B9" s="61"/>
      <c r="L9" s="60"/>
      <c r="M9" s="60"/>
      <c r="BL9" s="60"/>
      <c r="BM9" s="60"/>
      <c r="BN9" s="60"/>
      <c r="BO9" s="60"/>
      <c r="BP9" s="60"/>
      <c r="BQ9" s="60"/>
      <c r="BR9" s="60"/>
      <c r="BS9" s="60"/>
      <c r="BT9" s="60"/>
      <c r="BU9" s="60"/>
    </row>
    <row r="10" spans="5:73" ht="12" customHeight="1">
      <c r="E10" s="60"/>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0"/>
    </row>
    <row r="11" spans="4:73" ht="12" customHeight="1">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row>
    <row r="12" spans="2:73" ht="12" customHeight="1">
      <c r="B12" s="62"/>
      <c r="C12" s="62"/>
      <c r="D12" s="60"/>
      <c r="E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L12" s="60"/>
      <c r="BM12" s="60"/>
      <c r="BN12" s="60"/>
      <c r="BO12" s="60"/>
      <c r="BP12" s="60"/>
      <c r="BQ12" s="60"/>
      <c r="BR12" s="60"/>
      <c r="BS12" s="60"/>
      <c r="BT12" s="60"/>
      <c r="BU12" s="60"/>
    </row>
    <row r="13" spans="4:73" ht="12" customHeight="1">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0"/>
      <c r="BT13" s="60"/>
      <c r="BU13" s="60"/>
    </row>
    <row r="14" spans="4:73" ht="12" customHeight="1">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row>
    <row r="15" spans="1:74" ht="12" customHeight="1">
      <c r="A15" s="59"/>
      <c r="B15" s="61"/>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2"/>
      <c r="BV15" s="62"/>
    </row>
    <row r="16" spans="4:73" ht="12" customHeight="1">
      <c r="D16" s="60"/>
      <c r="E16" s="60"/>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0"/>
    </row>
    <row r="17" spans="4:73" ht="12" customHeight="1">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row>
    <row r="18" spans="2:82" ht="12" customHeight="1">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0"/>
      <c r="BT18" s="60"/>
      <c r="BU18" s="60"/>
      <c r="CA18" s="197" t="s">
        <v>86</v>
      </c>
      <c r="CB18" s="197"/>
      <c r="CC18" s="197"/>
      <c r="CD18" s="197"/>
    </row>
    <row r="19" spans="4:82" ht="12" customHeight="1">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CA19" s="197"/>
      <c r="CB19" s="197"/>
      <c r="CC19" s="197"/>
      <c r="CD19" s="197"/>
    </row>
    <row r="20" spans="4:82" ht="12" customHeight="1">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CA20" s="197"/>
      <c r="CB20" s="197"/>
      <c r="CC20" s="197"/>
      <c r="CD20" s="197"/>
    </row>
    <row r="21" spans="2:73" ht="12" customHeight="1">
      <c r="B21" s="61"/>
      <c r="D21" s="60"/>
      <c r="E21" s="60"/>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0"/>
    </row>
    <row r="22" spans="4:73" ht="12" customHeight="1">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row>
    <row r="23" spans="14:73" ht="12" customHeight="1">
      <c r="N23" s="60"/>
      <c r="O23" s="60"/>
      <c r="P23" s="60"/>
      <c r="Q23" s="60"/>
      <c r="R23" s="60"/>
      <c r="S23" s="60"/>
      <c r="T23" s="60"/>
      <c r="U23" s="60"/>
      <c r="V23" s="197" t="s">
        <v>123</v>
      </c>
      <c r="W23" s="197"/>
      <c r="X23" s="197"/>
      <c r="Y23" s="197"/>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L23" s="60"/>
      <c r="BM23" s="60"/>
      <c r="BN23" s="60"/>
      <c r="BO23" s="60"/>
      <c r="BP23" s="60"/>
      <c r="BQ23" s="60"/>
      <c r="BR23" s="60"/>
      <c r="BS23" s="60"/>
      <c r="BT23" s="60"/>
      <c r="BU23" s="60"/>
    </row>
    <row r="24" spans="14:73" ht="12" customHeight="1">
      <c r="N24" s="60"/>
      <c r="O24" s="60"/>
      <c r="P24" s="60"/>
      <c r="Q24" s="60"/>
      <c r="R24" s="60"/>
      <c r="S24" s="60"/>
      <c r="T24" s="60"/>
      <c r="U24" s="60"/>
      <c r="V24" s="197"/>
      <c r="W24" s="197"/>
      <c r="X24" s="197"/>
      <c r="Y24" s="197"/>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L24" s="60"/>
      <c r="BM24" s="60"/>
      <c r="BN24" s="60"/>
      <c r="BO24" s="60"/>
      <c r="BP24" s="60"/>
      <c r="BQ24" s="60"/>
      <c r="BR24" s="60"/>
      <c r="BS24" s="60"/>
      <c r="BT24" s="60"/>
      <c r="BU24" s="60"/>
    </row>
    <row r="25" spans="1:73" ht="12" customHeight="1">
      <c r="A25" s="64"/>
      <c r="L25" s="60"/>
      <c r="M25" s="60"/>
      <c r="N25" s="60"/>
      <c r="O25" s="60"/>
      <c r="P25" s="60"/>
      <c r="Q25" s="60"/>
      <c r="R25" s="60"/>
      <c r="S25" s="60"/>
      <c r="V25" s="197"/>
      <c r="W25" s="197"/>
      <c r="X25" s="197"/>
      <c r="Y25" s="197"/>
      <c r="BJ25" s="60"/>
      <c r="BL25" s="60"/>
      <c r="BM25" s="60"/>
      <c r="BN25" s="60"/>
      <c r="BO25" s="60"/>
      <c r="BP25" s="60"/>
      <c r="BQ25" s="60"/>
      <c r="BR25" s="60"/>
      <c r="BS25" s="60"/>
      <c r="BT25" s="60"/>
      <c r="BU25" s="60"/>
    </row>
    <row r="26" spans="1:73" ht="12" customHeight="1">
      <c r="A26" s="65"/>
      <c r="L26" s="60"/>
      <c r="M26" s="60"/>
      <c r="N26" s="60"/>
      <c r="O26" s="60"/>
      <c r="P26" s="60"/>
      <c r="Q26" s="60"/>
      <c r="R26" s="60"/>
      <c r="S26" s="60"/>
      <c r="AB26" s="206" t="s">
        <v>114</v>
      </c>
      <c r="AC26" s="206"/>
      <c r="AD26" s="206"/>
      <c r="AE26" s="206"/>
      <c r="AF26" s="206"/>
      <c r="AG26" s="206"/>
      <c r="AH26" s="206"/>
      <c r="AI26" s="206"/>
      <c r="AJ26" s="206"/>
      <c r="AK26" s="206"/>
      <c r="AL26" s="206"/>
      <c r="AM26" s="206"/>
      <c r="AN26" s="206"/>
      <c r="BL26" s="60"/>
      <c r="BM26" s="60"/>
      <c r="BN26" s="60"/>
      <c r="BO26" s="60"/>
      <c r="BP26" s="60"/>
      <c r="BQ26" s="60"/>
      <c r="BR26" s="60"/>
      <c r="BS26" s="60"/>
      <c r="BT26" s="60"/>
      <c r="BU26" s="60"/>
    </row>
    <row r="27" spans="1:73" ht="12" customHeight="1" thickBot="1">
      <c r="A27" s="59"/>
      <c r="B27" s="61"/>
      <c r="L27" s="57"/>
      <c r="M27" s="57"/>
      <c r="N27" s="57"/>
      <c r="O27" s="57"/>
      <c r="P27" s="57"/>
      <c r="Q27" s="57"/>
      <c r="R27" s="57"/>
      <c r="S27" s="57"/>
      <c r="BL27" s="60"/>
      <c r="BM27" s="60"/>
      <c r="BN27" s="60"/>
      <c r="BO27" s="60"/>
      <c r="BP27" s="60"/>
      <c r="BQ27" s="60"/>
      <c r="BR27" s="60"/>
      <c r="BS27" s="60"/>
      <c r="BT27" s="60"/>
      <c r="BU27" s="60"/>
    </row>
    <row r="28" spans="1:73" ht="12" customHeight="1" thickBot="1">
      <c r="A28" s="58"/>
      <c r="B28" s="58"/>
      <c r="C28" s="58"/>
      <c r="D28" s="58"/>
      <c r="E28" s="58"/>
      <c r="F28" s="58"/>
      <c r="G28" s="58"/>
      <c r="H28" s="58"/>
      <c r="I28" s="58"/>
      <c r="J28" s="58"/>
      <c r="K28" s="58"/>
      <c r="S28" s="66"/>
      <c r="V28" s="67"/>
      <c r="W28" s="68"/>
      <c r="X28" s="68"/>
      <c r="Y28" s="69"/>
      <c r="AB28" s="67"/>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9"/>
      <c r="BL28" s="60"/>
      <c r="BM28" s="60"/>
      <c r="BN28" s="70"/>
      <c r="BO28" s="58"/>
      <c r="BP28" s="58"/>
      <c r="BQ28" s="58"/>
      <c r="BR28" s="58"/>
      <c r="BS28" s="58"/>
      <c r="BT28" s="58"/>
      <c r="BU28" s="58"/>
    </row>
    <row r="29" spans="19:73" ht="12" customHeight="1">
      <c r="S29" s="71"/>
      <c r="T29" s="72"/>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L29" s="60"/>
      <c r="BM29" s="60"/>
      <c r="BN29" s="72"/>
      <c r="BO29" s="60"/>
      <c r="BP29" s="60"/>
      <c r="BQ29" s="60"/>
      <c r="BR29" s="60"/>
      <c r="BS29" s="60"/>
      <c r="BT29" s="60"/>
      <c r="BU29" s="60"/>
    </row>
    <row r="30" spans="19:73" ht="12" customHeight="1">
      <c r="S30" s="71"/>
      <c r="T30" s="72"/>
      <c r="U30" s="60"/>
      <c r="V30" s="228" t="s">
        <v>93</v>
      </c>
      <c r="W30" s="228"/>
      <c r="X30" s="228"/>
      <c r="Y30" s="228"/>
      <c r="Z30" s="228"/>
      <c r="AA30" s="228"/>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L30" s="60"/>
      <c r="BM30" s="60"/>
      <c r="BN30" s="72"/>
      <c r="BO30" s="60"/>
      <c r="BP30" s="60"/>
      <c r="BQ30" s="60"/>
      <c r="BR30" s="60"/>
      <c r="BS30" s="60"/>
      <c r="BT30" s="60"/>
      <c r="BU30" s="60"/>
    </row>
    <row r="31" spans="19:82" ht="18" thickBot="1">
      <c r="S31" s="71"/>
      <c r="T31" s="73"/>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72"/>
      <c r="BO31" s="60"/>
      <c r="BP31" s="60"/>
      <c r="BQ31" s="60"/>
      <c r="BR31" s="60"/>
      <c r="BS31" s="60"/>
      <c r="BT31" s="60"/>
      <c r="BU31" s="60"/>
      <c r="BZ31" s="106" t="s">
        <v>87</v>
      </c>
      <c r="CA31" s="75"/>
      <c r="CB31" s="75"/>
      <c r="CC31" s="75"/>
      <c r="CD31" s="75"/>
    </row>
    <row r="32" spans="78:82" ht="12" customHeight="1" thickBot="1">
      <c r="BZ32" s="75"/>
      <c r="CA32" s="75"/>
      <c r="CB32" s="75"/>
      <c r="CC32" s="75"/>
      <c r="CD32" s="75"/>
    </row>
    <row r="33" spans="38:82" ht="12" customHeight="1">
      <c r="AL33" s="207" t="s">
        <v>92</v>
      </c>
      <c r="AM33" s="208"/>
      <c r="AN33" s="208"/>
      <c r="AO33" s="208"/>
      <c r="AP33" s="208"/>
      <c r="AQ33" s="209"/>
      <c r="AW33" s="198" t="s">
        <v>91</v>
      </c>
      <c r="AX33" s="199"/>
      <c r="AY33" s="199"/>
      <c r="AZ33" s="199"/>
      <c r="BA33" s="199"/>
      <c r="BB33" s="199"/>
      <c r="BC33" s="199"/>
      <c r="BD33" s="199"/>
      <c r="BE33" s="199"/>
      <c r="BF33" s="199"/>
      <c r="BG33" s="199"/>
      <c r="BH33" s="199"/>
      <c r="BI33" s="199"/>
      <c r="BJ33" s="199"/>
      <c r="BK33" s="199"/>
      <c r="BL33" s="199"/>
      <c r="BM33" s="200"/>
      <c r="BZ33" s="75"/>
      <c r="CA33" s="75"/>
      <c r="CB33" s="75"/>
      <c r="CC33" s="75"/>
      <c r="CD33" s="75"/>
    </row>
    <row r="34" spans="38:82" ht="18" thickBot="1">
      <c r="AL34" s="210"/>
      <c r="AM34" s="211"/>
      <c r="AN34" s="211"/>
      <c r="AO34" s="211"/>
      <c r="AP34" s="211"/>
      <c r="AQ34" s="212"/>
      <c r="AW34" s="201"/>
      <c r="AX34" s="202"/>
      <c r="AY34" s="202"/>
      <c r="AZ34" s="202"/>
      <c r="BA34" s="202"/>
      <c r="BB34" s="202"/>
      <c r="BC34" s="202"/>
      <c r="BD34" s="202"/>
      <c r="BE34" s="202"/>
      <c r="BF34" s="202"/>
      <c r="BG34" s="202"/>
      <c r="BH34" s="202"/>
      <c r="BI34" s="202"/>
      <c r="BJ34" s="202"/>
      <c r="BK34" s="202"/>
      <c r="BL34" s="202"/>
      <c r="BM34" s="203"/>
      <c r="BZ34" s="106" t="s">
        <v>90</v>
      </c>
      <c r="CA34" s="75"/>
      <c r="CB34" s="75"/>
      <c r="CC34" s="75"/>
      <c r="CD34" s="75"/>
    </row>
    <row r="35" ht="12" customHeight="1">
      <c r="BM35" s="74" t="s">
        <v>39</v>
      </c>
    </row>
    <row r="36" ht="12" customHeight="1"/>
    <row r="37" ht="12" customHeight="1"/>
    <row r="38" ht="12" customHeight="1"/>
    <row r="39" ht="12" customHeight="1"/>
    <row r="40" ht="12" customHeight="1"/>
    <row r="41" ht="12" customHeight="1"/>
    <row r="42" ht="12" customHeight="1"/>
    <row r="43" ht="12" customHeight="1"/>
    <row r="44" ht="12" customHeight="1"/>
    <row r="45" ht="12" customHeight="1">
      <c r="AS45" s="64" t="s">
        <v>53</v>
      </c>
    </row>
    <row r="46" ht="12" customHeight="1"/>
    <row r="47" spans="45:56" ht="14.25">
      <c r="AS47" s="107" t="s">
        <v>88</v>
      </c>
      <c r="AT47" s="64"/>
      <c r="AU47" s="64"/>
      <c r="AV47" s="64"/>
      <c r="AW47" s="64"/>
      <c r="AX47" s="64"/>
      <c r="AY47" s="64"/>
      <c r="AZ47" s="64"/>
      <c r="BA47" s="64"/>
      <c r="BB47" s="64"/>
      <c r="BC47" s="64"/>
      <c r="BD47" s="64"/>
    </row>
    <row r="48" spans="45:56" ht="12" customHeight="1">
      <c r="AS48" s="64"/>
      <c r="AT48" s="64"/>
      <c r="AU48" s="64"/>
      <c r="AV48" s="64"/>
      <c r="AW48" s="64"/>
      <c r="AX48" s="64"/>
      <c r="AY48" s="64"/>
      <c r="AZ48" s="64"/>
      <c r="BA48" s="64"/>
      <c r="BB48" s="64"/>
      <c r="BC48" s="64"/>
      <c r="BD48" s="64"/>
    </row>
    <row r="49" spans="45:56" ht="14.25">
      <c r="AS49" s="107" t="s">
        <v>89</v>
      </c>
      <c r="AT49" s="64"/>
      <c r="AU49" s="64"/>
      <c r="AV49" s="64"/>
      <c r="AW49" s="64"/>
      <c r="AX49" s="64"/>
      <c r="AY49" s="64"/>
      <c r="AZ49" s="64"/>
      <c r="BA49" s="64"/>
      <c r="BB49" s="64"/>
      <c r="BC49" s="64"/>
      <c r="BD49" s="64"/>
    </row>
    <row r="50" ht="12" customHeight="1"/>
    <row r="51" ht="12" customHeight="1"/>
    <row r="52" ht="12" customHeight="1"/>
    <row r="53" ht="12" customHeight="1"/>
    <row r="54" ht="12" customHeight="1"/>
    <row r="55" ht="12" customHeight="1"/>
    <row r="56" spans="45:65" ht="12" customHeight="1">
      <c r="AS56" s="222" t="s">
        <v>40</v>
      </c>
      <c r="AT56" s="223"/>
      <c r="AU56" s="224"/>
      <c r="AV56" s="196" t="s">
        <v>54</v>
      </c>
      <c r="AW56" s="196"/>
      <c r="AX56" s="196"/>
      <c r="AY56" s="196" t="s">
        <v>55</v>
      </c>
      <c r="AZ56" s="196"/>
      <c r="BA56" s="196"/>
      <c r="BB56" s="196" t="s">
        <v>56</v>
      </c>
      <c r="BC56" s="196"/>
      <c r="BD56" s="196"/>
      <c r="BE56" s="196" t="s">
        <v>57</v>
      </c>
      <c r="BF56" s="196"/>
      <c r="BG56" s="196"/>
      <c r="BH56" s="196" t="s">
        <v>58</v>
      </c>
      <c r="BI56" s="196"/>
      <c r="BJ56" s="196"/>
      <c r="BK56" s="204" t="s">
        <v>41</v>
      </c>
      <c r="BL56" s="204"/>
      <c r="BM56" s="204"/>
    </row>
    <row r="57" spans="45:65" ht="12" customHeight="1">
      <c r="AS57" s="225"/>
      <c r="AT57" s="226"/>
      <c r="AU57" s="227"/>
      <c r="AV57" s="205" t="s">
        <v>42</v>
      </c>
      <c r="AW57" s="205"/>
      <c r="AX57" s="205"/>
      <c r="AY57" s="205" t="s">
        <v>44</v>
      </c>
      <c r="AZ57" s="205"/>
      <c r="BA57" s="205"/>
      <c r="BB57" s="205" t="s">
        <v>43</v>
      </c>
      <c r="BC57" s="205"/>
      <c r="BD57" s="205"/>
      <c r="BE57" s="205" t="s">
        <v>44</v>
      </c>
      <c r="BF57" s="205"/>
      <c r="BG57" s="205"/>
      <c r="BH57" s="205" t="s">
        <v>45</v>
      </c>
      <c r="BI57" s="205"/>
      <c r="BJ57" s="205"/>
      <c r="BK57" s="204"/>
      <c r="BL57" s="204"/>
      <c r="BM57" s="204"/>
    </row>
    <row r="58" spans="45:65" ht="13.5">
      <c r="AS58" s="235" t="s">
        <v>46</v>
      </c>
      <c r="AT58" s="235"/>
      <c r="AU58" s="235"/>
      <c r="AV58" s="229">
        <v>6</v>
      </c>
      <c r="AW58" s="230"/>
      <c r="AX58" s="231"/>
      <c r="AY58" s="229">
        <v>5</v>
      </c>
      <c r="AZ58" s="230"/>
      <c r="BA58" s="231"/>
      <c r="BB58" s="229">
        <v>2</v>
      </c>
      <c r="BC58" s="230"/>
      <c r="BD58" s="231"/>
      <c r="BE58" s="229">
        <v>5</v>
      </c>
      <c r="BF58" s="230"/>
      <c r="BG58" s="231"/>
      <c r="BH58" s="229">
        <v>7</v>
      </c>
      <c r="BI58" s="230"/>
      <c r="BJ58" s="231"/>
      <c r="BK58" s="229">
        <f>SUM(AV58:BJ59)</f>
        <v>25</v>
      </c>
      <c r="BL58" s="230"/>
      <c r="BM58" s="231"/>
    </row>
    <row r="59" spans="45:65" ht="13.5">
      <c r="AS59" s="235"/>
      <c r="AT59" s="235"/>
      <c r="AU59" s="235"/>
      <c r="AV59" s="232"/>
      <c r="AW59" s="233"/>
      <c r="AX59" s="234"/>
      <c r="AY59" s="232"/>
      <c r="AZ59" s="233"/>
      <c r="BA59" s="234"/>
      <c r="BB59" s="232"/>
      <c r="BC59" s="233"/>
      <c r="BD59" s="234"/>
      <c r="BE59" s="232"/>
      <c r="BF59" s="233"/>
      <c r="BG59" s="234"/>
      <c r="BH59" s="232"/>
      <c r="BI59" s="233"/>
      <c r="BJ59" s="234"/>
      <c r="BK59" s="232"/>
      <c r="BL59" s="233"/>
      <c r="BM59" s="234"/>
    </row>
    <row r="60" spans="45:65" ht="13.5">
      <c r="AS60" s="235" t="s">
        <v>47</v>
      </c>
      <c r="AT60" s="235"/>
      <c r="AU60" s="235"/>
      <c r="AV60" s="229">
        <v>6</v>
      </c>
      <c r="AW60" s="230"/>
      <c r="AX60" s="231"/>
      <c r="AY60" s="229">
        <v>5</v>
      </c>
      <c r="AZ60" s="230"/>
      <c r="BA60" s="231"/>
      <c r="BB60" s="229">
        <v>2</v>
      </c>
      <c r="BC60" s="230"/>
      <c r="BD60" s="231"/>
      <c r="BE60" s="229">
        <v>5</v>
      </c>
      <c r="BF60" s="230"/>
      <c r="BG60" s="231"/>
      <c r="BH60" s="229">
        <v>7</v>
      </c>
      <c r="BI60" s="230"/>
      <c r="BJ60" s="231"/>
      <c r="BK60" s="229">
        <f>SUM(AV60:BJ61)</f>
        <v>25</v>
      </c>
      <c r="BL60" s="230"/>
      <c r="BM60" s="231"/>
    </row>
    <row r="61" spans="45:65" ht="13.5">
      <c r="AS61" s="235"/>
      <c r="AT61" s="235"/>
      <c r="AU61" s="235"/>
      <c r="AV61" s="232"/>
      <c r="AW61" s="233"/>
      <c r="AX61" s="234"/>
      <c r="AY61" s="232"/>
      <c r="AZ61" s="233"/>
      <c r="BA61" s="234"/>
      <c r="BB61" s="232"/>
      <c r="BC61" s="233"/>
      <c r="BD61" s="234"/>
      <c r="BE61" s="232"/>
      <c r="BF61" s="233"/>
      <c r="BG61" s="234"/>
      <c r="BH61" s="232"/>
      <c r="BI61" s="233"/>
      <c r="BJ61" s="234"/>
      <c r="BK61" s="232"/>
      <c r="BL61" s="233"/>
      <c r="BM61" s="234"/>
    </row>
    <row r="62" spans="45:65" ht="13.5">
      <c r="AS62" s="235" t="s">
        <v>48</v>
      </c>
      <c r="AT62" s="235"/>
      <c r="AU62" s="235"/>
      <c r="AV62" s="229">
        <v>6</v>
      </c>
      <c r="AW62" s="230"/>
      <c r="AX62" s="231"/>
      <c r="AY62" s="229">
        <v>5</v>
      </c>
      <c r="AZ62" s="230"/>
      <c r="BA62" s="231"/>
      <c r="BB62" s="229">
        <v>2</v>
      </c>
      <c r="BC62" s="230"/>
      <c r="BD62" s="231"/>
      <c r="BE62" s="229">
        <v>5</v>
      </c>
      <c r="BF62" s="230"/>
      <c r="BG62" s="231"/>
      <c r="BH62" s="229">
        <v>7</v>
      </c>
      <c r="BI62" s="230"/>
      <c r="BJ62" s="231"/>
      <c r="BK62" s="229">
        <f>SUM(AV62:BJ63)</f>
        <v>25</v>
      </c>
      <c r="BL62" s="230"/>
      <c r="BM62" s="231"/>
    </row>
    <row r="63" spans="45:65" ht="13.5">
      <c r="AS63" s="235"/>
      <c r="AT63" s="235"/>
      <c r="AU63" s="235"/>
      <c r="AV63" s="232"/>
      <c r="AW63" s="233"/>
      <c r="AX63" s="234"/>
      <c r="AY63" s="232"/>
      <c r="AZ63" s="233"/>
      <c r="BA63" s="234"/>
      <c r="BB63" s="232"/>
      <c r="BC63" s="233"/>
      <c r="BD63" s="234"/>
      <c r="BE63" s="232"/>
      <c r="BF63" s="233"/>
      <c r="BG63" s="234"/>
      <c r="BH63" s="232"/>
      <c r="BI63" s="233"/>
      <c r="BJ63" s="234"/>
      <c r="BK63" s="232"/>
      <c r="BL63" s="233"/>
      <c r="BM63" s="234"/>
    </row>
    <row r="67" ht="17.25">
      <c r="R67" s="75" t="s">
        <v>52</v>
      </c>
    </row>
  </sheetData>
  <sheetProtection/>
  <mergeCells count="41">
    <mergeCell ref="AS58:AU59"/>
    <mergeCell ref="AV58:AX59"/>
    <mergeCell ref="AS62:AU63"/>
    <mergeCell ref="AV62:AX63"/>
    <mergeCell ref="AS60:AU61"/>
    <mergeCell ref="BK62:BM63"/>
    <mergeCell ref="BK58:BM59"/>
    <mergeCell ref="BK60:BM61"/>
    <mergeCell ref="BH62:BJ63"/>
    <mergeCell ref="AY62:BA63"/>
    <mergeCell ref="BH58:BJ59"/>
    <mergeCell ref="BE60:BG61"/>
    <mergeCell ref="BH60:BJ61"/>
    <mergeCell ref="BB62:BD63"/>
    <mergeCell ref="BE62:BG63"/>
    <mergeCell ref="BE58:BG59"/>
    <mergeCell ref="BB57:BD57"/>
    <mergeCell ref="AV60:AX61"/>
    <mergeCell ref="AY60:BA61"/>
    <mergeCell ref="BB60:BD61"/>
    <mergeCell ref="AY58:BA59"/>
    <mergeCell ref="AV56:AX56"/>
    <mergeCell ref="AY56:BA56"/>
    <mergeCell ref="AV57:AX57"/>
    <mergeCell ref="BB58:BD59"/>
    <mergeCell ref="AB26:AN26"/>
    <mergeCell ref="AL33:AQ34"/>
    <mergeCell ref="T2:AI5"/>
    <mergeCell ref="AS56:AU57"/>
    <mergeCell ref="V23:Y25"/>
    <mergeCell ref="V30:AA30"/>
    <mergeCell ref="BZ6:CD6"/>
    <mergeCell ref="BB56:BD56"/>
    <mergeCell ref="CA18:CD20"/>
    <mergeCell ref="AW33:BM34"/>
    <mergeCell ref="BH56:BJ56"/>
    <mergeCell ref="BK56:BM57"/>
    <mergeCell ref="AY57:BA57"/>
    <mergeCell ref="BH57:BJ57"/>
    <mergeCell ref="BE57:BG57"/>
    <mergeCell ref="BE56:BG56"/>
  </mergeCells>
  <printOptions horizontalCentered="1" verticalCentered="1"/>
  <pageMargins left="0.3937007874015748" right="0.3937007874015748" top="0.1968503937007874" bottom="0.1968503937007874" header="0" footer="0"/>
  <pageSetup fitToHeight="1" fitToWidth="1" horizontalDpi="200" verticalDpi="200" orientation="landscape" paperSize="9"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川村こうじ店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川村</dc:creator>
  <cp:keywords/>
  <dc:description/>
  <cp:lastModifiedBy>hirai-s@csc.or.jp</cp:lastModifiedBy>
  <cp:lastPrinted>2023-11-09T06:00:49Z</cp:lastPrinted>
  <dcterms:created xsi:type="dcterms:W3CDTF">2006-05-09T22:27:46Z</dcterms:created>
  <dcterms:modified xsi:type="dcterms:W3CDTF">2023-11-23T10:50:48Z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